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8.xml" ContentType="application/vnd.openxmlformats-officedocument.spreadsheetml.pivot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9.xml" ContentType="application/vnd.openxmlformats-officedocument.spreadsheetml.pivotTab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Y:\T24-Prod\"/>
    </mc:Choice>
  </mc:AlternateContent>
  <xr:revisionPtr revIDLastSave="0" documentId="13_ncr:1_{034D9092-5DBD-4C7F-9A99-4580FC005AB0}" xr6:coauthVersionLast="44" xr6:coauthVersionMax="45" xr10:uidLastSave="{00000000-0000-0000-0000-000000000000}"/>
  <bookViews>
    <workbookView xWindow="-120" yWindow="-120" windowWidth="29040" windowHeight="15840" tabRatio="693" firstSheet="3" activeTab="8" xr2:uid="{00000000-000D-0000-FFFF-FFFF00000000}"/>
  </bookViews>
  <sheets>
    <sheet name="Docking" sheetId="1" r:id="rId1"/>
    <sheet name="Impresoras" sheetId="2" r:id="rId2"/>
    <sheet name="Componentes Eléctricos" sheetId="3" r:id="rId3"/>
    <sheet name="Switch Router" sheetId="4" r:id="rId4"/>
    <sheet name="UNIDAD EXTERNA DVD" sheetId="5" r:id="rId5"/>
    <sheet name="Linea base Monitores" sheetId="6" r:id="rId6"/>
    <sheet name="Linea base Telefonos" sheetId="7" r:id="rId7"/>
    <sheet name="TDLinea base Servidores" sheetId="8" r:id="rId8"/>
    <sheet name="Equipos de escritorio" sheetId="31" r:id="rId9"/>
  </sheets>
  <definedNames>
    <definedName name="estaciones" localSheetId="2">#REF!</definedName>
    <definedName name="estaciones" localSheetId="0">#REF!</definedName>
    <definedName name="estaciones" localSheetId="1">#REF!</definedName>
    <definedName name="estaciones" localSheetId="5">#REF!</definedName>
    <definedName name="estaciones" localSheetId="6">#REF!</definedName>
    <definedName name="estaciones" localSheetId="3">#REF!</definedName>
    <definedName name="estaciones" localSheetId="7">#REF!</definedName>
    <definedName name="estaciones" localSheetId="4">#REF!</definedName>
    <definedName name="estaciones">#REF!</definedName>
    <definedName name="jjjjj">#REF!</definedName>
  </definedNames>
  <calcPr calcId="191028"/>
  <customWorkbookViews>
    <customWorkbookView name="jfm0010 - Vista personalizada" guid="{1F941F72-A660-4605-B6F8-2E5B4E83E994}" mergeInterval="0" personalView="1" maximized="1" xWindow="-8" yWindow="-8" windowWidth="1936" windowHeight="1056" tabRatio="733" activeSheetId="16"/>
    <customWorkbookView name="AJA0000 - Vista personalizada" guid="{CA45574C-2CA2-4C99-8836-E86555920CEC}" mergeInterval="0" personalView="1" maximized="1" xWindow="-8" yWindow="-8" windowWidth="1696" windowHeight="1026" tabRatio="733" activeSheetId="14"/>
  </customWorkbookViews>
  <pivotCaches>
    <pivotCache cacheId="1" r:id="rId10"/>
    <pivotCache cacheId="2" r:id="rId11"/>
    <pivotCache cacheId="3" r:id="rId12"/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31" l="1"/>
  <c r="F30" i="31"/>
  <c r="F29" i="31"/>
  <c r="F27" i="31"/>
  <c r="F32" i="31" s="1"/>
  <c r="F33" i="31" s="1"/>
  <c r="F24" i="31"/>
  <c r="F23" i="31"/>
  <c r="F26" i="31" s="1"/>
  <c r="F22" i="31"/>
  <c r="F21" i="31"/>
  <c r="F20" i="31"/>
  <c r="F8" i="31"/>
  <c r="F7" i="31"/>
  <c r="F6" i="31"/>
  <c r="F5" i="31"/>
</calcChain>
</file>

<file path=xl/sharedStrings.xml><?xml version="1.0" encoding="utf-8"?>
<sst xmlns="http://schemas.openxmlformats.org/spreadsheetml/2006/main" count="192" uniqueCount="115">
  <si>
    <t>Ubicación CI</t>
  </si>
  <si>
    <t>Tipo de Inventario</t>
  </si>
  <si>
    <t>Docking</t>
  </si>
  <si>
    <t xml:space="preserve">Unidades </t>
  </si>
  <si>
    <t>Bancoldex - Bogotá</t>
  </si>
  <si>
    <t>Asignado</t>
  </si>
  <si>
    <t>Lenovo ThinkPad Pro Dock</t>
  </si>
  <si>
    <t>Lenovo ThinkPad Basic Dock</t>
  </si>
  <si>
    <t>Préstamo</t>
  </si>
  <si>
    <t>Bodega 40</t>
  </si>
  <si>
    <t>Alistamiento</t>
  </si>
  <si>
    <t>Para Asignar</t>
  </si>
  <si>
    <t>Bodega Sótano 2N</t>
  </si>
  <si>
    <t>Hewlett-Packard</t>
  </si>
  <si>
    <t>Locación por Usuario</t>
  </si>
  <si>
    <t>Regional</t>
  </si>
  <si>
    <t>Total general</t>
  </si>
  <si>
    <t>Tipo de CI o Nombre CI</t>
  </si>
  <si>
    <t>Marca de CI</t>
  </si>
  <si>
    <t>Modelo del CI</t>
  </si>
  <si>
    <t>Nombre Dto</t>
  </si>
  <si>
    <t>Cantidad</t>
  </si>
  <si>
    <t>Impresora de rótulos</t>
  </si>
  <si>
    <t>Zebra Technologics co.</t>
  </si>
  <si>
    <t>GK420T</t>
  </si>
  <si>
    <t xml:space="preserve">DEPTO. DE OPERACIONES </t>
  </si>
  <si>
    <t>Total GK420T</t>
  </si>
  <si>
    <t>Cuenta de Modelo del CI</t>
  </si>
  <si>
    <t>Aire Acondicionado</t>
  </si>
  <si>
    <t>LIEBERT DS AIR 12 TR</t>
  </si>
  <si>
    <t>DS042ADC1EI309S</t>
  </si>
  <si>
    <t>Stultz</t>
  </si>
  <si>
    <t>C7000PLUS</t>
  </si>
  <si>
    <t xml:space="preserve">PLANTA ELÉCTRICA  </t>
  </si>
  <si>
    <t>POWER GEN</t>
  </si>
  <si>
    <t xml:space="preserve">PLANTA ELÉCTRICA  - 100KVA /Efectivo 80KVA) </t>
  </si>
  <si>
    <t>Sistema de extinción de incendios</t>
  </si>
  <si>
    <t>Fenwal</t>
  </si>
  <si>
    <t>732 TM</t>
  </si>
  <si>
    <t>Kidde Fenwall</t>
  </si>
  <si>
    <t>Scorpio</t>
  </si>
  <si>
    <t>SUBESTACIÓN</t>
  </si>
  <si>
    <t>(en blanco)</t>
  </si>
  <si>
    <t>SUBESTACIÓN 112 KVA PISO 43</t>
  </si>
  <si>
    <t>UPS</t>
  </si>
  <si>
    <t>Emerson-Liebert</t>
  </si>
  <si>
    <t>NX</t>
  </si>
  <si>
    <t xml:space="preserve">PowerWare </t>
  </si>
  <si>
    <t>9330</t>
  </si>
  <si>
    <t>Ubicación</t>
  </si>
  <si>
    <t>ITSR. Switch y Router</t>
  </si>
  <si>
    <t>*SIN CATEGORIZAR</t>
  </si>
  <si>
    <t>Bodega Departamento de Sistemas</t>
  </si>
  <si>
    <t>Centro de Cómputo</t>
  </si>
  <si>
    <t>Oficina Regional Bogotá - Centro</t>
  </si>
  <si>
    <t>Oficina Regional Bucaramanga Oriente y Frontera</t>
  </si>
  <si>
    <t>Pereira</t>
  </si>
  <si>
    <t>Piso 37</t>
  </si>
  <si>
    <t>Piso 39</t>
  </si>
  <si>
    <t>Piso 41</t>
  </si>
  <si>
    <t>Piso 42</t>
  </si>
  <si>
    <t>Oficina Regional Barranquilla Norte</t>
  </si>
  <si>
    <t>Oficina Regional Cali Sur y Eje Cafetero</t>
  </si>
  <si>
    <t>Oficina Regional Medellín Antioquia y Occidente</t>
  </si>
  <si>
    <t>Total ITSR. Switch y Router</t>
  </si>
  <si>
    <t>Unidad de DVD Externa</t>
  </si>
  <si>
    <t>(Todas)</t>
  </si>
  <si>
    <t xml:space="preserve">  Usuario Asignado al CI </t>
  </si>
  <si>
    <t xml:space="preserve"> Unidad de DVD Externa</t>
  </si>
  <si>
    <t>l</t>
  </si>
  <si>
    <t>k</t>
  </si>
  <si>
    <t>n</t>
  </si>
  <si>
    <t>o</t>
  </si>
  <si>
    <t>m</t>
  </si>
  <si>
    <t>Monitores</t>
  </si>
  <si>
    <t>MONITOR PROPIO</t>
  </si>
  <si>
    <t>Leasing</t>
  </si>
  <si>
    <t>Propio</t>
  </si>
  <si>
    <t>Teléfono Tipo</t>
  </si>
  <si>
    <t>Cuenta de Teléfono Serial</t>
  </si>
  <si>
    <t>Teléfono</t>
  </si>
  <si>
    <t>Torreta</t>
  </si>
  <si>
    <t>Araña</t>
  </si>
  <si>
    <t>Teléfono Inalambrico</t>
  </si>
  <si>
    <t>Cuenta de Serial del  CI</t>
  </si>
  <si>
    <t>Baja</t>
  </si>
  <si>
    <t>Producción</t>
  </si>
  <si>
    <t>Servidor</t>
  </si>
  <si>
    <t>Implementacion</t>
  </si>
  <si>
    <t>Reporte Aranda</t>
  </si>
  <si>
    <t>NO REPORTÓ ARANDA</t>
  </si>
  <si>
    <t>Medellín</t>
  </si>
  <si>
    <t>SI REPORTA ARANDA</t>
  </si>
  <si>
    <t xml:space="preserve"> UBICACIÓN</t>
  </si>
  <si>
    <t>REGIONALES</t>
  </si>
  <si>
    <t>SUB-TOTAL</t>
  </si>
  <si>
    <t>TOTAL</t>
  </si>
  <si>
    <t>Armenia</t>
  </si>
  <si>
    <t>Barranquilla</t>
  </si>
  <si>
    <t>Bucaramanga</t>
  </si>
  <si>
    <t>Cali</t>
  </si>
  <si>
    <t>Manizales</t>
  </si>
  <si>
    <t>Neiva</t>
  </si>
  <si>
    <t>Pasto</t>
  </si>
  <si>
    <t>Tunja</t>
  </si>
  <si>
    <t>Villavicencio</t>
  </si>
  <si>
    <t>Ibagué</t>
  </si>
  <si>
    <t>Telefonía Triara</t>
  </si>
  <si>
    <t>Total SI REPORTA ARANDA</t>
  </si>
  <si>
    <t>San Andres</t>
  </si>
  <si>
    <t>Total NO REPORTÓ ARANDA</t>
  </si>
  <si>
    <t>EXCLUIDOS EN ARANDA</t>
  </si>
  <si>
    <t>Contingencia</t>
  </si>
  <si>
    <t>Lector Microfilm</t>
  </si>
  <si>
    <t>Total EXCLUIDOS EN ARANDA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</si>
</sst>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dd/mm/yyyy;@"/>
    <numFmt numFmtId="166" formatCode="[$-F800]dddd\,\ mmmm\ dd\,\ yyyy"/>
    <numFmt numFmtId="167" formatCode="_(* #,##0_);_(* \(#,##0\);_(* &quot;-&quot;??_);_(@_)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ABABAB"/>
      </right>
      <top style="thin">
        <color rgb="FFABABAB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ABABAB"/>
      </bottom>
      <diagonal/>
    </border>
    <border>
      <left style="thin">
        <color rgb="FF999999"/>
      </left>
      <right style="thin">
        <color rgb="FF999999"/>
      </right>
      <top style="thin">
        <color rgb="FFABABAB"/>
      </top>
      <bottom/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ABABA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3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9" fillId="0" borderId="0"/>
  </cellStyleXfs>
  <cellXfs count="62">
    <xf numFmtId="0" fontId="0" fillId="0" borderId="0" xfId="0"/>
    <xf numFmtId="0" fontId="0" fillId="0" borderId="0" xfId="0" applyFill="1"/>
    <xf numFmtId="0" fontId="0" fillId="0" borderId="0" xfId="0" applyNumberFormat="1"/>
    <xf numFmtId="0" fontId="4" fillId="2" borderId="0" xfId="0" applyFont="1" applyFill="1"/>
    <xf numFmtId="0" fontId="0" fillId="0" borderId="6" xfId="0" pivotButton="1" applyBorder="1"/>
    <xf numFmtId="0" fontId="0" fillId="0" borderId="7" xfId="0" applyBorder="1"/>
    <xf numFmtId="0" fontId="0" fillId="0" borderId="6" xfId="0" applyBorder="1"/>
    <xf numFmtId="0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NumberFormat="1" applyBorder="1"/>
    <xf numFmtId="0" fontId="0" fillId="0" borderId="12" xfId="0" applyBorder="1"/>
    <xf numFmtId="0" fontId="0" fillId="0" borderId="13" xfId="0" applyBorder="1"/>
    <xf numFmtId="0" fontId="0" fillId="0" borderId="14" xfId="0" applyNumberFormat="1" applyBorder="1"/>
    <xf numFmtId="0" fontId="1" fillId="0" borderId="6" xfId="0" applyFont="1" applyFill="1" applyBorder="1"/>
    <xf numFmtId="0" fontId="1" fillId="0" borderId="8" xfId="0" applyFont="1" applyFill="1" applyBorder="1"/>
    <xf numFmtId="0" fontId="1" fillId="0" borderId="10" xfId="0" applyFont="1" applyFill="1" applyBorder="1"/>
    <xf numFmtId="0" fontId="0" fillId="0" borderId="10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6" xfId="0" applyNumberFormat="1" applyBorder="1"/>
    <xf numFmtId="0" fontId="0" fillId="0" borderId="16" xfId="0" applyNumberFormat="1" applyBorder="1"/>
    <xf numFmtId="0" fontId="0" fillId="0" borderId="10" xfId="0" applyNumberFormat="1" applyBorder="1"/>
    <xf numFmtId="0" fontId="0" fillId="0" borderId="12" xfId="0" applyNumberFormat="1" applyBorder="1"/>
    <xf numFmtId="0" fontId="0" fillId="0" borderId="17" xfId="0" applyNumberFormat="1" applyBorder="1"/>
    <xf numFmtId="0" fontId="1" fillId="0" borderId="18" xfId="0" applyNumberFormat="1" applyFont="1" applyFill="1" applyBorder="1" applyAlignment="1">
      <alignment horizontal="center"/>
    </xf>
    <xf numFmtId="0" fontId="0" fillId="0" borderId="14" xfId="0" pivotButton="1" applyBorder="1"/>
    <xf numFmtId="0" fontId="0" fillId="0" borderId="14" xfId="0" applyBorder="1"/>
    <xf numFmtId="0" fontId="0" fillId="0" borderId="0" xfId="0" applyFill="1" applyAlignment="1">
      <alignment horizontal="center"/>
    </xf>
    <xf numFmtId="0" fontId="1" fillId="0" borderId="9" xfId="0" applyFont="1" applyFill="1" applyBorder="1"/>
    <xf numFmtId="0" fontId="1" fillId="0" borderId="14" xfId="0" applyFont="1" applyFill="1" applyBorder="1"/>
    <xf numFmtId="0" fontId="1" fillId="0" borderId="7" xfId="0" applyNumberFormat="1" applyFont="1" applyFill="1" applyBorder="1" applyAlignment="1">
      <alignment horizontal="center"/>
    </xf>
    <xf numFmtId="0" fontId="2" fillId="0" borderId="14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/>
    </xf>
    <xf numFmtId="0" fontId="1" fillId="0" borderId="14" xfId="0" applyNumberFormat="1" applyFont="1" applyFill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8" xfId="0" applyNumberFormat="1" applyFont="1" applyFill="1" applyBorder="1" applyAlignment="1">
      <alignment horizontal="center" vertical="center"/>
    </xf>
    <xf numFmtId="0" fontId="1" fillId="0" borderId="22" xfId="0" applyNumberFormat="1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10" xfId="0" applyFont="1" applyBorder="1"/>
    <xf numFmtId="0" fontId="1" fillId="0" borderId="11" xfId="0" applyNumberFormat="1" applyFont="1" applyFill="1" applyBorder="1" applyAlignment="1">
      <alignment horizontal="center" vertical="center"/>
    </xf>
    <xf numFmtId="0" fontId="1" fillId="0" borderId="14" xfId="0" pivotButton="1" applyFont="1" applyFill="1" applyBorder="1"/>
    <xf numFmtId="0" fontId="1" fillId="0" borderId="6" xfId="0" pivotButton="1" applyFont="1" applyFill="1" applyBorder="1"/>
    <xf numFmtId="0" fontId="1" fillId="0" borderId="7" xfId="0" pivotButton="1" applyFont="1" applyFill="1" applyBorder="1" applyAlignment="1">
      <alignment horizontal="center"/>
    </xf>
    <xf numFmtId="0" fontId="1" fillId="0" borderId="1" xfId="0" pivotButton="1" applyFont="1" applyFill="1" applyBorder="1" applyAlignment="1">
      <alignment horizontal="center"/>
    </xf>
    <xf numFmtId="166" fontId="10" fillId="0" borderId="4" xfId="0" applyNumberFormat="1" applyFont="1" applyFill="1" applyBorder="1" applyAlignment="1">
      <alignment horizontal="center"/>
    </xf>
    <xf numFmtId="166" fontId="10" fillId="0" borderId="3" xfId="0" applyNumberFormat="1" applyFont="1" applyFill="1" applyBorder="1" applyAlignment="1">
      <alignment horizontal="center"/>
    </xf>
    <xf numFmtId="166" fontId="10" fillId="0" borderId="5" xfId="0" applyNumberFormat="1" applyFont="1" applyFill="1" applyBorder="1" applyAlignment="1">
      <alignment horizontal="center"/>
    </xf>
    <xf numFmtId="0" fontId="1" fillId="0" borderId="20" xfId="0" applyNumberFormat="1" applyFont="1" applyFill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21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19" xfId="0" applyNumberFormat="1" applyFont="1" applyFill="1" applyBorder="1" applyAlignment="1">
      <alignment horizontal="center" vertical="center"/>
    </xf>
    <xf numFmtId="0" fontId="0" fillId="0" borderId="23" xfId="0" applyBorder="1"/>
    <xf numFmtId="0" fontId="0" fillId="0" borderId="23" xfId="0" pivotButton="1" applyBorder="1"/>
    <xf numFmtId="0" fontId="0" fillId="0" borderId="23" xfId="0" applyNumberFormat="1" applyBorder="1"/>
    <xf numFmtId="0" fontId="11" fillId="0" borderId="12" xfId="0" applyFont="1" applyFill="1" applyBorder="1"/>
    <xf numFmtId="0" fontId="11" fillId="0" borderId="13" xfId="0" applyFont="1" applyFill="1" applyBorder="1"/>
    <xf numFmtId="0" fontId="11" fillId="0" borderId="1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/>
    </xf>
  </cellXfs>
  <cellStyles count="8">
    <cellStyle name="Normal" xfId="0" builtinId="0"/>
    <cellStyle name="Normal 2" xfId="1" xr:uid="{00000000-0005-0000-0000-000005000000}"/>
    <cellStyle name="Normal 3" xfId="3" xr:uid="{00000000-0005-0000-0000-000006000000}"/>
    <cellStyle name="Normal 4" xfId="4" xr:uid="{00000000-0005-0000-0000-000034000000}"/>
    <cellStyle name="Normal 5" xfId="5" xr:uid="{00000000-0005-0000-0000-000035000000}"/>
    <cellStyle name="Normal 6" xfId="6" xr:uid="{00000000-0005-0000-0000-000036000000}"/>
    <cellStyle name="Normal 7" xfId="7" xr:uid="{00000000-0005-0000-0000-000037000000}"/>
    <cellStyle name="Normal 8" xfId="2" xr:uid="{00000000-0005-0000-0000-000007000000}"/>
  </cellStyles>
  <dxfs count="97">
    <dxf>
      <font>
        <sz val="9"/>
      </font>
    </dxf>
    <dxf>
      <font>
        <sz val="10"/>
      </font>
    </dxf>
    <dxf>
      <font>
        <sz val="9"/>
      </font>
    </dxf>
    <dxf>
      <font>
        <sz val="10"/>
      </font>
    </dxf>
    <dxf>
      <font>
        <sz val="8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bottom/>
      </border>
    </dxf>
    <dxf>
      <border>
        <bottom/>
      </border>
    </dxf>
    <dxf>
      <border>
        <bottom/>
      </border>
    </dxf>
    <dxf>
      <alignment horizontal="center"/>
    </dxf>
    <dxf>
      <alignment horizontal="center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horizontal="center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vertical="center" readingOrder="0"/>
    </dxf>
    <dxf>
      <fill>
        <patternFill patternType="solid">
          <fgColor indexed="64"/>
          <bgColor theme="0" tint="-0.249977111117893"/>
        </patternFill>
      </fill>
    </dxf>
    <dxf>
      <fill>
        <patternFill patternType="solid">
          <fgColor indexed="64"/>
          <bgColor theme="0" tint="-0.249977111117893"/>
        </patternFill>
      </fill>
    </dxf>
    <dxf>
      <alignment vertical="center" readingOrder="0"/>
    </dxf>
    <dxf>
      <alignment horizontal="center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ill>
        <patternFill>
          <bgColor theme="0" tint="-0.249977111117893"/>
        </patternFill>
      </fill>
    </dxf>
    <dxf>
      <fill>
        <patternFill>
          <bgColor theme="0" tint="-0.249977111117893"/>
        </patternFill>
      </fill>
    </dxf>
    <dxf>
      <fill>
        <patternFill patternType="none">
          <bgColor auto="1"/>
        </patternFill>
      </fill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1"/>
        </patternFill>
      </fill>
    </dxf>
    <dxf>
      <alignment horizontal="center" readingOrder="0"/>
    </dxf>
    <dxf>
      <fill>
        <patternFill patternType="solid">
          <bgColor theme="0" tint="-0.499984740745262"/>
        </patternFill>
      </fill>
    </dxf>
    <dxf>
      <fill>
        <patternFill patternType="solid">
          <bgColor theme="0" tint="-0.14999847407452621"/>
        </patternFill>
      </fill>
    </dxf>
    <dxf>
      <font>
        <color theme="0"/>
      </font>
    </dxf>
    <dxf>
      <alignment horizontal="center" readingOrder="0"/>
    </dxf>
  </dxfs>
  <tableStyles count="0" defaultTableStyle="TableStyleMedium2" defaultPivotStyle="PivotStyleLight16"/>
  <colors>
    <mruColors>
      <color rgb="FFCC0099"/>
      <color rgb="FFCCFF33"/>
      <color rgb="FFFF3300"/>
      <color rgb="FF00FFFF"/>
      <color rgb="FFFF6600"/>
      <color rgb="FF00FF00"/>
      <color rgb="FFFF9966"/>
      <color rgb="FFFFFF66"/>
      <color rgb="FF00FF99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4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[Inventario Base.xlsx]Docking!Tabla 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Docking</a:t>
            </a:r>
          </a:p>
        </c:rich>
      </c:tx>
      <c:layout>
        <c:manualLayout>
          <c:xMode val="edge"/>
          <c:yMode val="edge"/>
          <c:x val="0.39193925042010408"/>
          <c:y val="5.53615803214746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5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inEnd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  <c:dLbl>
          <c:idx val="0"/>
          <c:layout>
            <c:manualLayout>
              <c:x val="-0.10180550169605482"/>
              <c:y val="2.6548394199616245E-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5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2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3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4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5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6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7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8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  <c:pivotFmt>
        <c:idx val="19"/>
        <c:spPr>
          <a:solidFill>
            <a:schemeClr val="accent1"/>
          </a:solidFill>
          <a:ln>
            <a:noFill/>
          </a:ln>
          <a:effectLst>
            <a:outerShdw blurRad="317500" algn="ctr" rotWithShape="0">
              <a:prstClr val="black">
                <a:alpha val="25000"/>
              </a:prstClr>
            </a:outerShdw>
          </a:effectLst>
        </c:spPr>
      </c:pivotFmt>
    </c:pivotFmts>
    <c:plotArea>
      <c:layout>
        <c:manualLayout>
          <c:layoutTarget val="inner"/>
          <c:xMode val="edge"/>
          <c:yMode val="edge"/>
          <c:x val="0"/>
          <c:y val="0.23289499247844836"/>
          <c:w val="1"/>
          <c:h val="0.62774172410704976"/>
        </c:manualLayout>
      </c:layout>
      <c:ofPieChart>
        <c:ofPieType val="bar"/>
        <c:varyColors val="1"/>
        <c:ser>
          <c:idx val="0"/>
          <c:order val="0"/>
          <c:tx>
            <c:strRef>
              <c:f>Docking!$D$3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678-423D-8832-2700A1765FD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678-423D-8832-2700A1765F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678-423D-8832-2700A1765F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E5C-40AA-BBBF-7499CA16070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678-423D-8832-2700A1765FD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678-423D-8832-2700A1765FD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A678-423D-8832-2700A1765FD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678-423D-8832-2700A1765FD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A678-423D-8832-2700A1765FD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A678-423D-8832-2700A1765FD3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F149-4027-A993-CDD206810228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3F1D-45B5-BACE-53A70CEB6D49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317500" algn="ctr" rotWithShape="0">
                  <a:prstClr val="black">
                    <a:alpha val="25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34C1-4518-8D0F-9E6916D6C911}"/>
              </c:ext>
            </c:extLst>
          </c:dPt>
          <c:dLbls>
            <c:dLbl>
              <c:idx val="3"/>
              <c:layout>
                <c:manualLayout>
                  <c:x val="-0.10180550169605482"/>
                  <c:y val="2.6548394199616245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5C-40AA-BBBF-7499CA1607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Docking!$A$4:$C$14</c:f>
              <c:multiLvlStrCache>
                <c:ptCount val="10"/>
                <c:lvl>
                  <c:pt idx="0">
                    <c:v>Lenovo ThinkPad Pro Dock</c:v>
                  </c:pt>
                  <c:pt idx="1">
                    <c:v>Lenovo ThinkPad Basic Dock</c:v>
                  </c:pt>
                  <c:pt idx="2">
                    <c:v>Lenovo ThinkPad Pro Dock</c:v>
                  </c:pt>
                  <c:pt idx="3">
                    <c:v>Lenovo ThinkPad Basic Dock</c:v>
                  </c:pt>
                  <c:pt idx="4">
                    <c:v>Lenovo ThinkPad Pro Dock</c:v>
                  </c:pt>
                  <c:pt idx="5">
                    <c:v>Lenovo ThinkPad Basic Dock</c:v>
                  </c:pt>
                  <c:pt idx="6">
                    <c:v>Hewlett-Packard</c:v>
                  </c:pt>
                  <c:pt idx="7">
                    <c:v>Lenovo ThinkPad Basic Dock</c:v>
                  </c:pt>
                  <c:pt idx="8">
                    <c:v>Lenovo ThinkPad Basic Dock</c:v>
                  </c:pt>
                  <c:pt idx="9">
                    <c:v>Lenovo ThinkPad Pro Dock</c:v>
                  </c:pt>
                </c:lvl>
                <c:lvl>
                  <c:pt idx="0">
                    <c:v>Asignado</c:v>
                  </c:pt>
                  <c:pt idx="2">
                    <c:v>Préstamo</c:v>
                  </c:pt>
                  <c:pt idx="3">
                    <c:v>Alistamiento</c:v>
                  </c:pt>
                  <c:pt idx="4">
                    <c:v>Para Asignar</c:v>
                  </c:pt>
                  <c:pt idx="6">
                    <c:v>Para Asignar</c:v>
                  </c:pt>
                  <c:pt idx="8">
                    <c:v>Asignado</c:v>
                  </c:pt>
                  <c:pt idx="9">
                    <c:v>Asignado</c:v>
                  </c:pt>
                </c:lvl>
                <c:lvl>
                  <c:pt idx="0">
                    <c:v>Bancoldex - Bogotá</c:v>
                  </c:pt>
                  <c:pt idx="3">
                    <c:v>Bodega 40</c:v>
                  </c:pt>
                  <c:pt idx="6">
                    <c:v>Bodega Sótano 2N</c:v>
                  </c:pt>
                  <c:pt idx="8">
                    <c:v>Locación por Usuario</c:v>
                  </c:pt>
                  <c:pt idx="9">
                    <c:v>Regional</c:v>
                  </c:pt>
                </c:lvl>
              </c:multiLvlStrCache>
            </c:multiLvlStrRef>
          </c:cat>
          <c:val>
            <c:numRef>
              <c:f>Docking!$D$4:$D$14</c:f>
              <c:numCache>
                <c:formatCode>General</c:formatCode>
                <c:ptCount val="10"/>
                <c:pt idx="0">
                  <c:v>24</c:v>
                </c:pt>
                <c:pt idx="1">
                  <c:v>35</c:v>
                </c:pt>
                <c:pt idx="2">
                  <c:v>1</c:v>
                </c:pt>
                <c:pt idx="3">
                  <c:v>1</c:v>
                </c:pt>
                <c:pt idx="4">
                  <c:v>7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5C-40AA-BBBF-7499CA16070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gapWidth val="140"/>
        <c:splitType val="pos"/>
        <c:splitPos val="6"/>
        <c:secondPieSize val="85"/>
        <c:serLines>
          <c:spPr>
            <a:ln w="9525" cap="flat" cmpd="sng" algn="ctr">
              <a:solidFill>
                <a:schemeClr val="dk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[Inventario Base.xlsx]Linea base Monitores!Tabla dinámica1</c:name>
    <c:fmtId val="4"/>
  </c:pivotSource>
  <c:chart>
    <c:autoTitleDeleted val="0"/>
    <c:pivotFmts>
      <c:pivotFmt>
        <c:idx val="0"/>
        <c:spPr>
          <a:solidFill>
            <a:srgbClr val="FFC000"/>
          </a:solidFill>
          <a:ln>
            <a:noFill/>
          </a:ln>
          <a:effectLst>
            <a:outerShdw blurRad="50800" dist="38100" dir="18900000" algn="bl" rotWithShape="0">
              <a:prstClr val="black">
                <a:alpha val="40000"/>
              </a:prstClr>
            </a:outerShdw>
            <a:softEdge rad="0"/>
          </a:effectLst>
        </c:spPr>
        <c:marker>
          <c:symbol val="none"/>
        </c:marker>
      </c:pivotFmt>
      <c:pivotFmt>
        <c:idx val="1"/>
        <c:spPr>
          <a:solidFill>
            <a:srgbClr val="FFC000"/>
          </a:solidFill>
          <a:ln>
            <a:solidFill>
              <a:srgbClr val="FFC000"/>
            </a:solidFill>
          </a:ln>
          <a:effectLst>
            <a:innerShdw blurRad="63500" dist="50800" dir="13500000">
              <a:schemeClr val="accent2">
                <a:alpha val="50000"/>
              </a:schemeClr>
            </a:innerShdw>
          </a:effectLst>
          <a:scene3d>
            <a:camera prst="orthographicFront"/>
            <a:lightRig rig="threePt" dir="t"/>
          </a:scene3d>
          <a:sp3d>
            <a:bevelT/>
            <a:bevelB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solidFill>
              <a:schemeClr val="accent1"/>
            </a:solidFill>
          </a:ln>
          <a:effectLst/>
          <a:scene3d>
            <a:camera prst="orthographicFront"/>
            <a:lightRig rig="threePt" dir="t"/>
          </a:scene3d>
          <a:sp3d>
            <a:bevelT/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'Linea base Monitores'!$B$3:$B$4</c:f>
              <c:strCache>
                <c:ptCount val="1"/>
                <c:pt idx="0">
                  <c:v>Leasing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'Linea base Monitores'!$A$5:$A$10</c:f>
              <c:strCache>
                <c:ptCount val="5"/>
                <c:pt idx="0">
                  <c:v>Bancoldex - Bogotá</c:v>
                </c:pt>
                <c:pt idx="1">
                  <c:v>Bodega Sótano 2N</c:v>
                </c:pt>
                <c:pt idx="2">
                  <c:v>Bodega 40</c:v>
                </c:pt>
                <c:pt idx="3">
                  <c:v>Regional</c:v>
                </c:pt>
                <c:pt idx="4">
                  <c:v>Locación por Usuario</c:v>
                </c:pt>
              </c:strCache>
            </c:strRef>
          </c:cat>
          <c:val>
            <c:numRef>
              <c:f>'Linea base Monitores'!$B$5:$B$10</c:f>
              <c:numCache>
                <c:formatCode>General</c:formatCode>
                <c:ptCount val="5"/>
                <c:pt idx="0">
                  <c:v>67</c:v>
                </c:pt>
                <c:pt idx="1">
                  <c:v>14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8-4B1E-9DF3-1218903BBBE5}"/>
            </c:ext>
          </c:extLst>
        </c:ser>
        <c:ser>
          <c:idx val="1"/>
          <c:order val="1"/>
          <c:tx>
            <c:strRef>
              <c:f>'Linea base Monitores'!$C$3:$C$4</c:f>
              <c:strCache>
                <c:ptCount val="1"/>
                <c:pt idx="0">
                  <c:v>Propio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>
              <a:innerShdw blurRad="63500" dist="50800" dir="13500000">
                <a:schemeClr val="accent2">
                  <a:alpha val="50000"/>
                </a:schemeClr>
              </a:innerShdw>
            </a:effectLst>
            <a:scene3d>
              <a:camera prst="orthographicFront"/>
              <a:lightRig rig="threePt" dir="t"/>
            </a:scene3d>
            <a:sp3d>
              <a:bevelT/>
              <a:bevelB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'Linea base Monitores'!$A$5:$A$10</c:f>
              <c:strCache>
                <c:ptCount val="5"/>
                <c:pt idx="0">
                  <c:v>Bancoldex - Bogotá</c:v>
                </c:pt>
                <c:pt idx="1">
                  <c:v>Bodega Sótano 2N</c:v>
                </c:pt>
                <c:pt idx="2">
                  <c:v>Bodega 40</c:v>
                </c:pt>
                <c:pt idx="3">
                  <c:v>Regional</c:v>
                </c:pt>
                <c:pt idx="4">
                  <c:v>Locación por Usuario</c:v>
                </c:pt>
              </c:strCache>
            </c:strRef>
          </c:cat>
          <c:val>
            <c:numRef>
              <c:f>'Linea base Monitores'!$C$5:$C$10</c:f>
              <c:numCache>
                <c:formatCode>General</c:formatCode>
                <c:ptCount val="5"/>
                <c:pt idx="0">
                  <c:v>33</c:v>
                </c:pt>
                <c:pt idx="1">
                  <c:v>42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A8-4B1E-9DF3-1218903BB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412287392"/>
        <c:axId val="295317456"/>
      </c:barChart>
      <c:catAx>
        <c:axId val="41228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95317456"/>
        <c:crosses val="autoZero"/>
        <c:auto val="1"/>
        <c:lblAlgn val="ctr"/>
        <c:lblOffset val="100"/>
        <c:noMultiLvlLbl val="0"/>
      </c:catAx>
      <c:valAx>
        <c:axId val="2953174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1228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>
          <a:softEdge rad="31750"/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[Inventario Base.xlsx]Linea base Monitores!TablaDinámica1</c:name>
    <c:fmtId val="17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'Linea base Monitores'!$C$24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'Linea base Monitores'!$A$25:$B$33</c:f>
              <c:multiLvlStrCache>
                <c:ptCount val="8"/>
                <c:lvl>
                  <c:pt idx="0">
                    <c:v>Bancoldex - Bogotá</c:v>
                  </c:pt>
                  <c:pt idx="1">
                    <c:v>Bodega Sótano 2N</c:v>
                  </c:pt>
                  <c:pt idx="2">
                    <c:v>Bodega 40</c:v>
                  </c:pt>
                  <c:pt idx="3">
                    <c:v>Regional</c:v>
                  </c:pt>
                  <c:pt idx="4">
                    <c:v>Locación por Usuario</c:v>
                  </c:pt>
                  <c:pt idx="5">
                    <c:v>Bodega Sótano 2N</c:v>
                  </c:pt>
                  <c:pt idx="6">
                    <c:v>Bancoldex - Bogotá</c:v>
                  </c:pt>
                  <c:pt idx="7">
                    <c:v>Bodega 40</c:v>
                  </c:pt>
                </c:lvl>
                <c:lvl>
                  <c:pt idx="0">
                    <c:v>Leasing</c:v>
                  </c:pt>
                  <c:pt idx="5">
                    <c:v>Propio</c:v>
                  </c:pt>
                </c:lvl>
              </c:multiLvlStrCache>
            </c:multiLvlStrRef>
          </c:cat>
          <c:val>
            <c:numRef>
              <c:f>'Linea base Monitores'!$C$25:$C$33</c:f>
              <c:numCache>
                <c:formatCode>General</c:formatCode>
                <c:ptCount val="8"/>
                <c:pt idx="0">
                  <c:v>67</c:v>
                </c:pt>
                <c:pt idx="1">
                  <c:v>14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  <c:pt idx="5">
                  <c:v>42</c:v>
                </c:pt>
                <c:pt idx="6">
                  <c:v>33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7F-424E-A3FC-4DF548143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45503688"/>
        <c:axId val="645504016"/>
      </c:barChart>
      <c:catAx>
        <c:axId val="645503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5504016"/>
        <c:crosses val="autoZero"/>
        <c:auto val="1"/>
        <c:lblAlgn val="ctr"/>
        <c:lblOffset val="100"/>
        <c:noMultiLvlLbl val="0"/>
      </c:catAx>
      <c:valAx>
        <c:axId val="6455040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45503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[Inventario Base.xlsx]Linea base Telefonos!Tabla 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Telefonos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00B0F0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0.15923944399594497"/>
              <c:y val="7.5187341382481655E-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0000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6.954559826501347E-2"/>
              <c:y val="1.324211848325151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FFC00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dLbl>
          <c:idx val="0"/>
          <c:layout>
            <c:manualLayout>
              <c:x val="-4.2289588801399776E-2"/>
              <c:y val="-3.4220618256051327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CCFF33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-9.8703703904914758E-2"/>
              <c:y val="0.1624090830635719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-8.1480964369106235E-2"/>
              <c:y val="-2.384751672783116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FF0000"/>
          </a:solidFill>
          <a:ln w="25400">
            <a:solidFill>
              <a:schemeClr val="lt1"/>
            </a:solidFill>
          </a:ln>
          <a:effectLst>
            <a:outerShdw blurRad="50800" dist="50800" dir="5400000" algn="ctr" rotWithShape="0">
              <a:schemeClr val="tx1"/>
            </a:out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-7.1280802040086771E-2"/>
              <c:y val="2.971940713625726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9224091191097328"/>
          <c:y val="0.30892850908271935"/>
          <c:w val="0.63531384153688852"/>
          <c:h val="0.59503920904293739"/>
        </c:manualLayout>
      </c:layout>
      <c:pie3DChart>
        <c:varyColors val="1"/>
        <c:ser>
          <c:idx val="0"/>
          <c:order val="0"/>
          <c:tx>
            <c:strRef>
              <c:f>'Linea base Telefonos'!$B$3</c:f>
              <c:strCache>
                <c:ptCount val="1"/>
                <c:pt idx="0">
                  <c:v>Total</c:v>
                </c:pt>
              </c:strCache>
            </c:strRef>
          </c:tx>
          <c:spPr>
            <a:effectLst>
              <a:outerShdw blurRad="50800" dist="50800" dir="5400000" algn="ctr" rotWithShape="0">
                <a:schemeClr val="tx1"/>
              </a:out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explosion val="13"/>
          <c:dPt>
            <c:idx val="0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>
                <a:outerShdw blurRad="50800" dist="50800" dir="5400000" algn="ctr" rotWithShape="0">
                  <a:schemeClr val="tx1"/>
                </a:out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864-4625-AEE1-5C4A01ED66E8}"/>
              </c:ext>
            </c:extLst>
          </c:dPt>
          <c:dPt>
            <c:idx val="1"/>
            <c:bubble3D val="0"/>
            <c:spPr>
              <a:solidFill>
                <a:srgbClr val="CCFF33"/>
              </a:solidFill>
              <a:ln w="25400">
                <a:solidFill>
                  <a:schemeClr val="lt1"/>
                </a:solidFill>
              </a:ln>
              <a:effectLst>
                <a:outerShdw blurRad="50800" dist="50800" dir="5400000" algn="ctr" rotWithShape="0">
                  <a:schemeClr val="tx1"/>
                </a:out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864-4625-AEE1-5C4A01ED66E8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>
                <a:outerShdw blurRad="50800" dist="50800" dir="5400000" algn="ctr" rotWithShape="0">
                  <a:schemeClr val="tx1"/>
                </a:out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864-4625-AEE1-5C4A01ED66E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outerShdw blurRad="50800" dist="50800" dir="5400000" algn="ctr" rotWithShape="0">
                  <a:schemeClr val="tx1"/>
                </a:out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864-4625-AEE1-5C4A01ED66E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>
                <a:outerShdw blurRad="50800" dist="50800" dir="5400000" algn="ctr" rotWithShape="0">
                  <a:schemeClr val="tx1"/>
                </a:out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8-CB66-405D-8CC1-09CA6B36D876}"/>
              </c:ext>
            </c:extLst>
          </c:dPt>
          <c:dLbls>
            <c:dLbl>
              <c:idx val="0"/>
              <c:layout>
                <c:manualLayout>
                  <c:x val="0.15923944399594497"/>
                  <c:y val="7.5187341382481655E-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864-4625-AEE1-5C4A01ED66E8}"/>
                </c:ext>
              </c:extLst>
            </c:dLbl>
            <c:dLbl>
              <c:idx val="1"/>
              <c:layout>
                <c:manualLayout>
                  <c:x val="-9.8703703904914758E-2"/>
                  <c:y val="0.16240908306357191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864-4625-AEE1-5C4A01ED66E8}"/>
                </c:ext>
              </c:extLst>
            </c:dLbl>
            <c:dLbl>
              <c:idx val="2"/>
              <c:layout>
                <c:manualLayout>
                  <c:x val="-7.1280802040086771E-2"/>
                  <c:y val="2.9719407136257262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864-4625-AEE1-5C4A01ED66E8}"/>
                </c:ext>
              </c:extLst>
            </c:dLbl>
            <c:dLbl>
              <c:idx val="3"/>
              <c:layout>
                <c:manualLayout>
                  <c:x val="-8.1480964369106235E-2"/>
                  <c:y val="-2.3847516727831166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864-4625-AEE1-5C4A01ED66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'Linea base Telefonos'!$A$4:$A$8</c:f>
              <c:strCache>
                <c:ptCount val="4"/>
                <c:pt idx="0">
                  <c:v>Teléfono</c:v>
                </c:pt>
                <c:pt idx="1">
                  <c:v>Torreta</c:v>
                </c:pt>
                <c:pt idx="2">
                  <c:v>Araña</c:v>
                </c:pt>
                <c:pt idx="3">
                  <c:v>Teléfono Inalambrico</c:v>
                </c:pt>
              </c:strCache>
            </c:strRef>
          </c:cat>
          <c:val>
            <c:numRef>
              <c:f>'Linea base Telefonos'!$B$4:$B$8</c:f>
              <c:numCache>
                <c:formatCode>General</c:formatCode>
                <c:ptCount val="4"/>
                <c:pt idx="0">
                  <c:v>390</c:v>
                </c:pt>
                <c:pt idx="1">
                  <c:v>12</c:v>
                </c:pt>
                <c:pt idx="2">
                  <c:v>13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64-4625-AEE1-5C4A01ED6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[Inventario Base.xlsx]TDLinea base Servidores!Tabla 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Servidores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000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rgbClr val="FFFF00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</c:pivotFmt>
      <c:pivotFmt>
        <c:idx val="4"/>
      </c:pivotFmt>
      <c:pivotFmt>
        <c:idx val="5"/>
        <c:spPr>
          <a:solidFill>
            <a:srgbClr val="00B0F0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9.2911911291987375E-3"/>
              <c:y val="2.089917864744518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FF0000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7.8895131086142323E-2"/>
              <c:y val="-0.1061861297188597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FFC000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3.571249520776195E-2"/>
              <c:y val="-1.853514579334299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92D050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  <c:dLbl>
          <c:idx val="0"/>
          <c:layout>
            <c:manualLayout>
              <c:x val="3.8986847149724259E-2"/>
              <c:y val="-6.749715986994163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</c:pivotFmt>
      <c:pivotFmt>
        <c:idx val="10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</c:pivotFmt>
      <c:pivotFmt>
        <c:idx val="11"/>
        <c:spPr>
          <a:solidFill>
            <a:schemeClr val="accent1"/>
          </a:solidFill>
          <a:ln w="25400">
            <a:solidFill>
              <a:schemeClr val="lt1"/>
            </a:solidFill>
          </a:ln>
          <a:effectLst>
            <a:innerShdw blurRad="63500" dist="330200">
              <a:prstClr val="black">
                <a:alpha val="50000"/>
              </a:prstClr>
            </a:innerShdw>
          </a:effectLst>
          <a:scene3d>
            <a:camera prst="orthographicFront"/>
            <a:lightRig rig="threePt" dir="t"/>
          </a:scene3d>
          <a:sp3d contourW="25400">
            <a:bevelT/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18906485003981"/>
          <c:y val="0.40385526436061164"/>
          <c:w val="0.74391400513138117"/>
          <c:h val="0.54446194225721789"/>
        </c:manualLayout>
      </c:layout>
      <c:pie3DChart>
        <c:varyColors val="1"/>
        <c:ser>
          <c:idx val="0"/>
          <c:order val="0"/>
          <c:tx>
            <c:strRef>
              <c:f>'TDLinea base Servidores'!$C$3</c:f>
              <c:strCache>
                <c:ptCount val="1"/>
                <c:pt idx="0">
                  <c:v>Total</c:v>
                </c:pt>
              </c:strCache>
            </c:strRef>
          </c:tx>
          <c:spPr>
            <a:effectLst>
              <a:innerShdw blurRad="63500" dist="3302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/>
              <a:contourClr>
                <a:srgbClr val="000000"/>
              </a:contourClr>
            </a:sp3d>
          </c:spPr>
          <c:explosion val="4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>
                <a:innerShdw blurRad="63500" dist="3302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5DB-4E36-9D17-B3E77C2C30B4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25400">
                <a:solidFill>
                  <a:schemeClr val="lt1"/>
                </a:solidFill>
              </a:ln>
              <a:effectLst>
                <a:innerShdw blurRad="63500" dist="3302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5DB-4E36-9D17-B3E77C2C30B4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>
                <a:innerShdw blurRad="63500" dist="3302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DB-4E36-9D17-B3E77C2C30B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>
                <a:innerShdw blurRad="63500" dist="3302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5DB-4E36-9D17-B3E77C2C30B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>
                <a:innerShdw blurRad="63500" dist="330200">
                  <a:prstClr val="black">
                    <a:alpha val="50000"/>
                  </a:prstClr>
                </a:innerShdw>
              </a:effectLst>
              <a:scene3d>
                <a:camera prst="orthographicFront"/>
                <a:lightRig rig="threePt" dir="t"/>
              </a:scene3d>
              <a:sp3d contourW="25400">
                <a:bevelT/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ED70-4B08-AADC-46FDE0EB1D7D}"/>
              </c:ext>
            </c:extLst>
          </c:dPt>
          <c:dLbls>
            <c:dLbl>
              <c:idx val="1"/>
              <c:layout>
                <c:manualLayout>
                  <c:x val="9.2911911291987375E-3"/>
                  <c:y val="2.089917864744518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5DB-4E36-9D17-B3E77C2C30B4}"/>
                </c:ext>
              </c:extLst>
            </c:dLbl>
            <c:dLbl>
              <c:idx val="2"/>
              <c:layout>
                <c:manualLayout>
                  <c:x val="7.8895131086142323E-2"/>
                  <c:y val="-0.1061861297188597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DB-4E36-9D17-B3E77C2C30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'TDLinea base Servidores'!$A$4:$B$9</c:f>
              <c:multiLvlStrCache>
                <c:ptCount val="5"/>
                <c:lvl>
                  <c:pt idx="1">
                    <c:v>Servidor</c:v>
                  </c:pt>
                  <c:pt idx="2">
                    <c:v>Servidor</c:v>
                  </c:pt>
                  <c:pt idx="3">
                    <c:v>Servidor</c:v>
                  </c:pt>
                  <c:pt idx="4">
                    <c:v>Servidor</c:v>
                  </c:pt>
                </c:lvl>
                <c:lvl>
                  <c:pt idx="0">
                    <c:v>Baja</c:v>
                  </c:pt>
                  <c:pt idx="1">
                    <c:v>Producción</c:v>
                  </c:pt>
                  <c:pt idx="2">
                    <c:v>Implementacion</c:v>
                  </c:pt>
                  <c:pt idx="3">
                    <c:v>Bodega Sótano 2N</c:v>
                  </c:pt>
                  <c:pt idx="4">
                    <c:v>Bancoldex - Bogotá</c:v>
                  </c:pt>
                </c:lvl>
              </c:multiLvlStrCache>
            </c:multiLvlStrRef>
          </c:cat>
          <c:val>
            <c:numRef>
              <c:f>'TDLinea base Servidores'!$C$4:$C$9</c:f>
              <c:numCache>
                <c:formatCode>General</c:formatCode>
                <c:ptCount val="5"/>
                <c:pt idx="0">
                  <c:v>18</c:v>
                </c:pt>
                <c:pt idx="1">
                  <c:v>91</c:v>
                </c:pt>
                <c:pt idx="2">
                  <c:v>55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5DB-4E36-9D17-B3E77C2C30B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>
          <a:innerShdw blurRad="63500" dist="50800" dir="13500000">
            <a:prstClr val="black">
              <a:alpha val="50000"/>
            </a:prstClr>
          </a:innerShdw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370599</xdr:colOff>
      <xdr:row>2</xdr:row>
      <xdr:rowOff>60604</xdr:rowOff>
    </xdr:from>
    <xdr:to>
      <xdr:col>10</xdr:col>
      <xdr:colOff>321972</xdr:colOff>
      <xdr:row>19</xdr:row>
      <xdr:rowOff>80493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05A7C2C-584D-4633-91F9-363547A85E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128587</xdr:rowOff>
    </xdr:from>
    <xdr:to>
      <xdr:col>6</xdr:col>
      <xdr:colOff>1200150</xdr:colOff>
      <xdr:row>16</xdr:row>
      <xdr:rowOff>14287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409576</xdr:colOff>
      <xdr:row>21</xdr:row>
      <xdr:rowOff>185737</xdr:rowOff>
    </xdr:from>
    <xdr:to>
      <xdr:col>5</xdr:col>
      <xdr:colOff>838201</xdr:colOff>
      <xdr:row>36</xdr:row>
      <xdr:rowOff>71437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205DF06-A744-4226-8ED1-8FFB241EE9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</xdr:row>
      <xdr:rowOff>182879</xdr:rowOff>
    </xdr:from>
    <xdr:to>
      <xdr:col>5</xdr:col>
      <xdr:colOff>842962</xdr:colOff>
      <xdr:row>12</xdr:row>
      <xdr:rowOff>128586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180976</xdr:colOff>
      <xdr:row>1</xdr:row>
      <xdr:rowOff>152400</xdr:rowOff>
    </xdr:from>
    <xdr:to>
      <xdr:col>5</xdr:col>
      <xdr:colOff>695326</xdr:colOff>
      <xdr:row>11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fm0010" refreshedDate="43742.838688773147" createdVersion="6" refreshedVersion="6" minRefreshableVersion="3" recordCount="988" xr:uid="{50F7EB58-9F00-4AF2-A6F9-8649994CCEBD}">
  <cacheSource type="worksheet">
    <worksheetSource ref="A1:CQ999" sheet="Linea Base"/>
  </cacheSource>
  <cacheFields count="95">
    <cacheField name="Ubicación CI" numFmtId="0">
      <sharedItems containsBlank="1" count="14">
        <s v="Locación por Usuario"/>
        <s v="Bancoldex - Bogotá"/>
        <s v="Bodega 40"/>
        <s v="Regional"/>
        <s v="Bodega Sótano 2N"/>
        <s v="Lector Microfilm"/>
        <s v="Contingencia"/>
        <s v="Telefonía Triara"/>
        <s v="Baja"/>
        <s v="Producción"/>
        <s v="Implementacion"/>
        <m/>
        <s v="Teletrabajo" u="1"/>
        <s v="Piso 40" u="1"/>
      </sharedItems>
    </cacheField>
    <cacheField name="Reporte Aranda" numFmtId="0">
      <sharedItems containsBlank="1"/>
    </cacheField>
    <cacheField name="Tipo de Inventario" numFmtId="0">
      <sharedItems containsBlank="1"/>
    </cacheField>
    <cacheField name="Tipo de CI o Nombre CI" numFmtId="0">
      <sharedItems containsBlank="1" count="21">
        <s v="Portátil"/>
        <s v="PC"/>
        <s v="PC - TINY"/>
        <s v="Monitor"/>
        <s v="Teléfono"/>
        <s v="Araña"/>
        <s v="Inalambrico"/>
        <s v="Servidor"/>
        <s v="Docking"/>
        <s v="UNIDAD EXTERNA DVD RW"/>
        <s v="ITSR. Switch y Router"/>
        <s v="UPS"/>
        <s v="Aire Acondicionado"/>
        <s v="Sistema de extinción de incendios"/>
        <s v="PLANTA ELÉCTRICA  "/>
        <s v="SUBESTACIÓN"/>
        <s v="Impresora de rótulos"/>
        <s v="Disco Duro"/>
        <s v="Mouse"/>
        <s v="TRANSCEIVER"/>
        <m/>
      </sharedItems>
    </cacheField>
    <cacheField name="Marca de CI" numFmtId="0">
      <sharedItems containsBlank="1" containsMixedTypes="1" containsNumber="1" containsInteger="1" minValue="0" maxValue="0"/>
    </cacheField>
    <cacheField name="Modelo del CI" numFmtId="0">
      <sharedItems containsBlank="1" containsMixedTypes="1" containsNumber="1" containsInteger="1" minValue="0" maxValue="0"/>
    </cacheField>
    <cacheField name="Serial del  CI" numFmtId="0">
      <sharedItems containsBlank="1"/>
    </cacheField>
    <cacheField name="Sistema Operativo CI" numFmtId="0">
      <sharedItems containsBlank="1"/>
    </cacheField>
    <cacheField name="Procesador de CI" numFmtId="0">
      <sharedItems containsBlank="1" containsMixedTypes="1" containsNumber="1" containsInteger="1" minValue="0" maxValue="43"/>
    </cacheField>
    <cacheField name="Memoria Ram de CI" numFmtId="0">
      <sharedItems containsBlank="1"/>
    </cacheField>
    <cacheField name="Disco Duro de CI" numFmtId="0">
      <sharedItems containsBlank="1"/>
    </cacheField>
    <cacheField name="DVD Rom" numFmtId="0">
      <sharedItems containsBlank="1"/>
    </cacheField>
    <cacheField name="Tipo de adquisición" numFmtId="0">
      <sharedItems containsBlank="1"/>
    </cacheField>
    <cacheField name="Contrato, Arriendo u                           Orden de  Compra" numFmtId="0">
      <sharedItems containsBlank="1"/>
    </cacheField>
    <cacheField name="Proveedor" numFmtId="0">
      <sharedItems containsBlank="1"/>
    </cacheField>
    <cacheField name="Vencimiento de Adendo o Arriendo" numFmtId="14">
      <sharedItems containsDate="1" containsBlank="1" containsMixedTypes="1" minDate="2019-05-18T00:00:00" maxDate="2020-10-11T00:00:00"/>
    </cacheField>
    <cacheField name="Placa Bancoldex - Spare" numFmtId="0">
      <sharedItems containsBlank="1" containsMixedTypes="1" containsNumber="1" containsInteger="1" minValue="17781" maxValue="183003"/>
    </cacheField>
    <cacheField name="Costo" numFmtId="164">
      <sharedItems containsString="0" containsBlank="1" containsNumber="1" minValue="0" maxValue="1200000"/>
    </cacheField>
    <cacheField name="Adaptador Portátil - Marca" numFmtId="0">
      <sharedItems containsBlank="1"/>
    </cacheField>
    <cacheField name="Adaptador Portátil - Serial" numFmtId="0">
      <sharedItems containsBlank="1"/>
    </cacheField>
    <cacheField name="Monitor - Marca" numFmtId="0">
      <sharedItems containsBlank="1"/>
    </cacheField>
    <cacheField name="Monitor - Modelo" numFmtId="0">
      <sharedItems containsBlank="1"/>
    </cacheField>
    <cacheField name="Monitor - Serial" numFmtId="0">
      <sharedItems containsBlank="1"/>
    </cacheField>
    <cacheField name="Placa Monitor" numFmtId="0">
      <sharedItems containsString="0" containsBlank="1" containsNumber="1" containsInteger="1" minValue="18109" maxValue="23083"/>
    </cacheField>
    <cacheField name="Adaptador Monitor - Marca" numFmtId="0">
      <sharedItems containsBlank="1"/>
    </cacheField>
    <cacheField name="Adaptador Monitor - Serial" numFmtId="0">
      <sharedItems containsBlank="1"/>
    </cacheField>
    <cacheField name="Teclado - Marca" numFmtId="0">
      <sharedItems containsBlank="1"/>
    </cacheField>
    <cacheField name="Teclado Modelo" numFmtId="0">
      <sharedItems containsBlank="1" containsMixedTypes="1" containsNumber="1" containsInteger="1" minValue="1113" maxValue="8823"/>
    </cacheField>
    <cacheField name="Teclado - Serial" numFmtId="0">
      <sharedItems containsBlank="1" containsMixedTypes="1" containsNumber="1" containsInteger="1" minValue="0" maxValue="92285453235177"/>
    </cacheField>
    <cacheField name="Mouse - Marca" numFmtId="0">
      <sharedItems containsBlank="1"/>
    </cacheField>
    <cacheField name="Mouse - Serial" numFmtId="1">
      <sharedItems containsBlank="1" containsMixedTypes="1" containsNumber="1" containsInteger="1" minValue="25" maxValue="917065230619813"/>
    </cacheField>
    <cacheField name="Unidad de DVD Externa" numFmtId="0">
      <sharedItems containsBlank="1"/>
    </cacheField>
    <cacheField name="Docking" numFmtId="0">
      <sharedItems containsBlank="1"/>
    </cacheField>
    <cacheField name="Docking - Serial" numFmtId="0">
      <sharedItems containsBlank="1"/>
    </cacheField>
    <cacheField name="Maca del cargador" numFmtId="0">
      <sharedItems containsBlank="1"/>
    </cacheField>
    <cacheField name="Docking  Cargador Modelo" numFmtId="0">
      <sharedItems containsBlank="1"/>
    </cacheField>
    <cacheField name="Cargador Docking" numFmtId="0">
      <sharedItems containsBlank="1"/>
    </cacheField>
    <cacheField name="Maletín" numFmtId="0">
      <sharedItems containsBlank="1"/>
    </cacheField>
    <cacheField name="Marca parlantes" numFmtId="0">
      <sharedItems containsBlank="1"/>
    </cacheField>
    <cacheField name="Parlantes - Serial" numFmtId="0">
      <sharedItems containsBlank="1"/>
    </cacheField>
    <cacheField name="Base Portátil" numFmtId="0">
      <sharedItems containsBlank="1"/>
    </cacheField>
    <cacheField name="Guaya" numFmtId="0">
      <sharedItems containsBlank="1"/>
    </cacheField>
    <cacheField name="Diadema" numFmtId="0">
      <sharedItems containsBlank="1"/>
    </cacheField>
    <cacheField name="Diadema - Serial" numFmtId="0">
      <sharedItems containsBlank="1"/>
    </cacheField>
    <cacheField name="Teléfono Tipo" numFmtId="0">
      <sharedItems containsBlank="1"/>
    </cacheField>
    <cacheField name="Teléfono - Marca" numFmtId="0">
      <sharedItems containsBlank="1"/>
    </cacheField>
    <cacheField name="Teléfono Modelo" numFmtId="0">
      <sharedItems containsBlank="1"/>
    </cacheField>
    <cacheField name="Teléfono Serial" numFmtId="0">
      <sharedItems containsBlank="1" containsMixedTypes="1" containsNumber="1" containsInteger="1" minValue="1008282076" maxValue="1210422800"/>
    </cacheField>
    <cacheField name="Teléfono - Placa" numFmtId="0">
      <sharedItems containsBlank="1" containsMixedTypes="1" containsNumber="1" containsInteger="1" minValue="17091" maxValue="23086"/>
    </cacheField>
    <cacheField name="Adaptador Telefónico Marca  " numFmtId="0">
      <sharedItems containsBlank="1"/>
    </cacheField>
    <cacheField name="Adaptador Telefónico -Serial" numFmtId="0">
      <sharedItems containsBlank="1" containsMixedTypes="1" containsNumber="1" containsInteger="1" minValue="3389" maxValue="120303480"/>
    </cacheField>
    <cacheField name="Marca Disco Duro Externo" numFmtId="0">
      <sharedItems containsBlank="1"/>
    </cacheField>
    <cacheField name="Modelo Disco Duro Externo" numFmtId="0">
      <sharedItems containsBlank="1"/>
    </cacheField>
    <cacheField name="Serial Disco Duro Externo" numFmtId="0">
      <sharedItems containsBlank="1"/>
    </cacheField>
    <cacheField name="Logitech Modelo" numFmtId="0">
      <sharedItems containsBlank="1" containsMixedTypes="1" containsNumber="1" containsInteger="1" minValue="21113" maxValue="21113"/>
    </cacheField>
    <cacheField name="Logitech Serial" numFmtId="0">
      <sharedItems containsBlank="1"/>
    </cacheField>
    <cacheField name="Logitech Microfonos" numFmtId="0">
      <sharedItems containsBlank="1"/>
    </cacheField>
    <cacheField name="Cámara Marca" numFmtId="0">
      <sharedItems containsBlank="1"/>
    </cacheField>
    <cacheField name="Cámara Modelo" numFmtId="0">
      <sharedItems containsBlank="1"/>
    </cacheField>
    <cacheField name="Cámara Serial" numFmtId="0">
      <sharedItems containsBlank="1"/>
    </cacheField>
    <cacheField name="Cámara Placa" numFmtId="0">
      <sharedItems containsString="0" containsBlank="1" containsNumber="1" containsInteger="1" minValue="23381" maxValue="23386"/>
    </cacheField>
    <cacheField name="Detalle Observación del CI o Componentes realcionandos al CI" numFmtId="0">
      <sharedItems containsBlank="1" containsMixedTypes="1" containsNumber="1" containsInteger="1" minValue="69684" maxValue="69684"/>
    </cacheField>
    <cacheField name="  Usuario Asignado al CI " numFmtId="0">
      <sharedItems containsBlank="1"/>
    </cacheField>
    <cacheField name="Compañía" numFmtId="0">
      <sharedItems containsBlank="1"/>
    </cacheField>
    <cacheField name="Ubicación" numFmtId="0">
      <sharedItems containsBlank="1"/>
    </cacheField>
    <cacheField name="Departamento" numFmtId="0">
      <sharedItems containsBlank="1" containsMixedTypes="1" containsNumber="1" containsInteger="1" minValue="0" maxValue="0"/>
    </cacheField>
    <cacheField name="Nombre Dto" numFmtId="0">
      <sharedItems containsBlank="1"/>
    </cacheField>
    <cacheField name="Nombre de la Estacion" numFmtId="0">
      <sharedItems containsBlank="1"/>
    </cacheField>
    <cacheField name="Extensión del Usuario" numFmtId="0">
      <sharedItems containsBlank="1" containsMixedTypes="1" containsNumber="1" containsInteger="1" minValue="112" maxValue="3700"/>
    </cacheField>
    <cacheField name="Observación" numFmtId="0">
      <sharedItems containsBlank="1"/>
    </cacheField>
    <cacheField name="Fecha Movimiento" numFmtId="165">
      <sharedItems containsNonDate="0" containsDate="1" containsString="0" containsBlank="1" minDate="2016-09-17T00:00:00" maxDate="2019-10-04T00:00:00"/>
    </cacheField>
    <cacheField name="Project" numFmtId="1">
      <sharedItems containsString="0" containsBlank="1" containsNumber="1" containsInteger="1" minValue="0" maxValue="1"/>
    </cacheField>
    <cacheField name="Office 365" numFmtId="1">
      <sharedItems containsBlank="1" containsMixedTypes="1" containsNumber="1" containsInteger="1" minValue="0" maxValue="0"/>
    </cacheField>
    <cacheField name="Visio" numFmtId="1">
      <sharedItems containsString="0" containsBlank="1" containsNumber="1" containsInteger="1" minValue="0" maxValue="1"/>
    </cacheField>
    <cacheField name="Responsable del área" numFmtId="0">
      <sharedItems containsBlank="1"/>
    </cacheField>
    <cacheField name="Cod V." numFmtId="0">
      <sharedItems containsBlank="1" containsMixedTypes="1" containsNumber="1" containsInteger="1" minValue="0" maxValue="0"/>
    </cacheField>
    <cacheField name="Vicepresidencia" numFmtId="0">
      <sharedItems containsBlank="1" containsMixedTypes="1" containsNumber="1" containsInteger="1" minValue="0" maxValue="0"/>
    </cacheField>
    <cacheField name="Vicepresidente" numFmtId="0">
      <sharedItems containsBlank="1" containsMixedTypes="1" containsNumber="1" containsInteger="1" minValue="0" maxValue="0"/>
    </cacheField>
    <cacheField name="BODEGA P40" numFmtId="0">
      <sharedItems containsString="0" containsBlank="1" containsNumber="1" containsInteger="1" minValue="0" maxValue="1"/>
    </cacheField>
    <cacheField name="Bodega Sótano 2N" numFmtId="0">
      <sharedItems containsString="0" containsBlank="1" containsNumber="1" containsInteger="1" minValue="0" maxValue="1"/>
    </cacheField>
    <cacheField name="PRESTAMOS" numFmtId="0">
      <sharedItems containsString="0" containsBlank="1" containsNumber="1" containsInteger="1" minValue="0" maxValue="1"/>
    </cacheField>
    <cacheField name="APLLE PISO 37" numFmtId="0">
      <sharedItems containsBlank="1" containsMixedTypes="1" containsNumber="1" containsInteger="1" minValue="0" maxValue="0"/>
    </cacheField>
    <cacheField name="TELETRABAJO" numFmtId="0">
      <sharedItems containsString="0" containsBlank="1" containsNumber="1" containsInteger="1" minValue="0" maxValue="0"/>
    </cacheField>
    <cacheField name="ALISTAMIENTO" numFmtId="0">
      <sharedItems containsString="0" containsBlank="1" containsNumber="1" containsInteger="1" minValue="0" maxValue="1"/>
    </cacheField>
    <cacheField name="los 80" numFmtId="0">
      <sharedItems containsBlank="1"/>
    </cacheField>
    <cacheField name="Aranda-1" numFmtId="0">
      <sharedItems containsBlank="1"/>
    </cacheField>
    <cacheField name="NUEVOS" numFmtId="0">
      <sharedItems containsBlank="1"/>
    </cacheField>
    <cacheField name="REGIONALES" numFmtId="0">
      <sharedItems containsBlank="1"/>
    </cacheField>
    <cacheField name="MONITOR PROPIO" numFmtId="0">
      <sharedItems containsBlank="1"/>
    </cacheField>
    <cacheField name="ACTA" numFmtId="0">
      <sharedItems containsBlank="1"/>
    </cacheField>
    <cacheField name="Aranda:  0=Ok 1=Apagado 2=No reporta" numFmtId="0">
      <sharedItems containsString="0" containsBlank="1" containsNumber="1" containsInteger="1" minValue="0" maxValue="2"/>
    </cacheField>
    <cacheField name="Acta Actualizada" numFmtId="0">
      <sharedItems containsBlank="1" containsMixedTypes="1" containsNumber="1" containsInteger="1" minValue="43131" maxValue="43761"/>
    </cacheField>
    <cacheField name="Scaneado" numFmtId="0">
      <sharedItems containsBlank="1"/>
    </cacheField>
    <cacheField name="Correo electrónico" numFmtId="0">
      <sharedItems containsBlank="1"/>
    </cacheField>
    <cacheField name="Documento Identificación" numFmtId="167">
      <sharedItems containsString="0" containsBlank="1" containsNumber="1" containsInteger="1" minValue="0" maxValue="11408194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fm0010" refreshedDate="43742.838689699071" createdVersion="6" refreshedVersion="6" minRefreshableVersion="3" recordCount="988" xr:uid="{E1B7DA32-F1CD-42E0-B050-16E22F3DA43D}">
  <cacheSource type="worksheet">
    <worksheetSource ref="A1:CQ994" sheet="Linea Base"/>
  </cacheSource>
  <cacheFields count="95">
    <cacheField name="Ubicación CI" numFmtId="0">
      <sharedItems containsBlank="1"/>
    </cacheField>
    <cacheField name="Reporte Aranda" numFmtId="0">
      <sharedItems containsBlank="1"/>
    </cacheField>
    <cacheField name="Tipo de Inventario" numFmtId="0">
      <sharedItems containsBlank="1"/>
    </cacheField>
    <cacheField name="Tipo de CI o Nombre CI" numFmtId="0">
      <sharedItems containsBlank="1"/>
    </cacheField>
    <cacheField name="Marca de CI" numFmtId="0">
      <sharedItems containsBlank="1" containsMixedTypes="1" containsNumber="1" containsInteger="1" minValue="0" maxValue="0"/>
    </cacheField>
    <cacheField name="Modelo del CI" numFmtId="0">
      <sharedItems containsBlank="1" containsMixedTypes="1" containsNumber="1" containsInteger="1" minValue="0" maxValue="0"/>
    </cacheField>
    <cacheField name="Serial del  CI" numFmtId="0">
      <sharedItems containsBlank="1"/>
    </cacheField>
    <cacheField name="Sistema Operativo CI" numFmtId="0">
      <sharedItems containsBlank="1"/>
    </cacheField>
    <cacheField name="Procesador de CI" numFmtId="0">
      <sharedItems containsBlank="1" containsMixedTypes="1" containsNumber="1" containsInteger="1" minValue="0" maxValue="43"/>
    </cacheField>
    <cacheField name="Memoria Ram de CI" numFmtId="0">
      <sharedItems containsBlank="1"/>
    </cacheField>
    <cacheField name="Disco Duro de CI" numFmtId="0">
      <sharedItems containsBlank="1"/>
    </cacheField>
    <cacheField name="DVD Rom" numFmtId="0">
      <sharedItems containsBlank="1"/>
    </cacheField>
    <cacheField name="Tipo de adquisición" numFmtId="0">
      <sharedItems containsBlank="1"/>
    </cacheField>
    <cacheField name="Contrato, Arriendo u                           Orden de  Compra" numFmtId="0">
      <sharedItems containsBlank="1"/>
    </cacheField>
    <cacheField name="Proveedor" numFmtId="0">
      <sharedItems containsBlank="1"/>
    </cacheField>
    <cacheField name="Vencimiento de Adendo o Arriendo" numFmtId="14">
      <sharedItems containsDate="1" containsBlank="1" containsMixedTypes="1" minDate="2019-05-18T00:00:00" maxDate="2020-10-11T00:00:00"/>
    </cacheField>
    <cacheField name="Placa Bancoldex - Spare" numFmtId="0">
      <sharedItems containsBlank="1" containsMixedTypes="1" containsNumber="1" containsInteger="1" minValue="17781" maxValue="183003"/>
    </cacheField>
    <cacheField name="Costo" numFmtId="164">
      <sharedItems containsString="0" containsBlank="1" containsNumber="1" minValue="0" maxValue="1200000"/>
    </cacheField>
    <cacheField name="Adaptador Portátil - Marca" numFmtId="0">
      <sharedItems containsBlank="1"/>
    </cacheField>
    <cacheField name="Adaptador Portátil - Serial" numFmtId="0">
      <sharedItems containsBlank="1"/>
    </cacheField>
    <cacheField name="Monitor - Marca" numFmtId="0">
      <sharedItems containsBlank="1"/>
    </cacheField>
    <cacheField name="Monitor - Modelo" numFmtId="0">
      <sharedItems containsBlank="1"/>
    </cacheField>
    <cacheField name="Monitor - Serial" numFmtId="0">
      <sharedItems containsBlank="1"/>
    </cacheField>
    <cacheField name="Placa Monitor" numFmtId="0">
      <sharedItems containsString="0" containsBlank="1" containsNumber="1" containsInteger="1" minValue="18109" maxValue="23083"/>
    </cacheField>
    <cacheField name="Adaptador Monitor - Marca" numFmtId="0">
      <sharedItems containsBlank="1"/>
    </cacheField>
    <cacheField name="Adaptador Monitor - Serial" numFmtId="0">
      <sharedItems containsBlank="1"/>
    </cacheField>
    <cacheField name="Teclado - Marca" numFmtId="0">
      <sharedItems containsBlank="1"/>
    </cacheField>
    <cacheField name="Teclado Modelo" numFmtId="0">
      <sharedItems containsBlank="1" containsMixedTypes="1" containsNumber="1" containsInteger="1" minValue="1113" maxValue="8823"/>
    </cacheField>
    <cacheField name="Teclado - Serial" numFmtId="0">
      <sharedItems containsBlank="1" containsMixedTypes="1" containsNumber="1" containsInteger="1" minValue="0" maxValue="92285453235177"/>
    </cacheField>
    <cacheField name="Mouse - Marca" numFmtId="0">
      <sharedItems containsBlank="1"/>
    </cacheField>
    <cacheField name="Mouse - Serial" numFmtId="1">
      <sharedItems containsBlank="1" containsMixedTypes="1" containsNumber="1" containsInteger="1" minValue="25" maxValue="917065230619813"/>
    </cacheField>
    <cacheField name="Unidad de DVD Externa" numFmtId="0">
      <sharedItems containsBlank="1"/>
    </cacheField>
    <cacheField name="Docking" numFmtId="0">
      <sharedItems containsBlank="1"/>
    </cacheField>
    <cacheField name="Docking - Serial" numFmtId="0">
      <sharedItems containsBlank="1"/>
    </cacheField>
    <cacheField name="Maca del cargador" numFmtId="0">
      <sharedItems containsBlank="1"/>
    </cacheField>
    <cacheField name="Docking  Cargador Modelo" numFmtId="0">
      <sharedItems containsBlank="1"/>
    </cacheField>
    <cacheField name="Cargador Docking" numFmtId="0">
      <sharedItems containsBlank="1"/>
    </cacheField>
    <cacheField name="Maletín" numFmtId="0">
      <sharedItems containsBlank="1"/>
    </cacheField>
    <cacheField name="Marca parlantes" numFmtId="0">
      <sharedItems containsBlank="1"/>
    </cacheField>
    <cacheField name="Parlantes - Serial" numFmtId="0">
      <sharedItems containsBlank="1"/>
    </cacheField>
    <cacheField name="Base Portátil" numFmtId="0">
      <sharedItems containsBlank="1"/>
    </cacheField>
    <cacheField name="Guaya" numFmtId="0">
      <sharedItems containsBlank="1"/>
    </cacheField>
    <cacheField name="Diadema" numFmtId="0">
      <sharedItems containsBlank="1"/>
    </cacheField>
    <cacheField name="Diadema - Serial" numFmtId="0">
      <sharedItems containsBlank="1"/>
    </cacheField>
    <cacheField name="Teléfono Tipo" numFmtId="0">
      <sharedItems containsBlank="1" count="6">
        <m/>
        <s v="Teléfono"/>
        <s v="Torreta"/>
        <s v="Teléfono Inalambrico"/>
        <s v="Araña"/>
        <s v="Araña "/>
      </sharedItems>
    </cacheField>
    <cacheField name="Teléfono - Marca" numFmtId="0">
      <sharedItems containsBlank="1"/>
    </cacheField>
    <cacheField name="Teléfono Modelo" numFmtId="0">
      <sharedItems containsBlank="1"/>
    </cacheField>
    <cacheField name="Teléfono Serial" numFmtId="0">
      <sharedItems containsBlank="1" containsMixedTypes="1" containsNumber="1" containsInteger="1" minValue="1008282076" maxValue="1210422800"/>
    </cacheField>
    <cacheField name="Teléfono - Placa" numFmtId="0">
      <sharedItems containsBlank="1" containsMixedTypes="1" containsNumber="1" containsInteger="1" minValue="17091" maxValue="23086"/>
    </cacheField>
    <cacheField name="Adaptador Telefónico Marca  " numFmtId="0">
      <sharedItems containsBlank="1"/>
    </cacheField>
    <cacheField name="Adaptador Telefónico -Serial" numFmtId="0">
      <sharedItems containsBlank="1" containsMixedTypes="1" containsNumber="1" containsInteger="1" minValue="3389" maxValue="120303480"/>
    </cacheField>
    <cacheField name="Marca Disco Duro Externo" numFmtId="0">
      <sharedItems containsBlank="1"/>
    </cacheField>
    <cacheField name="Modelo Disco Duro Externo" numFmtId="0">
      <sharedItems containsBlank="1"/>
    </cacheField>
    <cacheField name="Serial Disco Duro Externo" numFmtId="0">
      <sharedItems containsBlank="1"/>
    </cacheField>
    <cacheField name="Logitech Modelo" numFmtId="0">
      <sharedItems containsBlank="1" containsMixedTypes="1" containsNumber="1" containsInteger="1" minValue="21113" maxValue="21113"/>
    </cacheField>
    <cacheField name="Logitech Serial" numFmtId="0">
      <sharedItems containsBlank="1"/>
    </cacheField>
    <cacheField name="Logitech Microfonos" numFmtId="0">
      <sharedItems containsBlank="1"/>
    </cacheField>
    <cacheField name="Cámara Marca" numFmtId="0">
      <sharedItems containsBlank="1"/>
    </cacheField>
    <cacheField name="Cámara Modelo" numFmtId="0">
      <sharedItems containsBlank="1"/>
    </cacheField>
    <cacheField name="Cámara Serial" numFmtId="0">
      <sharedItems containsBlank="1"/>
    </cacheField>
    <cacheField name="Cámara Placa" numFmtId="0">
      <sharedItems containsString="0" containsBlank="1" containsNumber="1" containsInteger="1" minValue="23381" maxValue="23386"/>
    </cacheField>
    <cacheField name="Detalle Observación del CI o Componentes realcionandos al CI" numFmtId="0">
      <sharedItems containsBlank="1" containsMixedTypes="1" containsNumber="1" containsInteger="1" minValue="69684" maxValue="69684"/>
    </cacheField>
    <cacheField name="  Usuario Asignado al CI " numFmtId="0">
      <sharedItems containsBlank="1"/>
    </cacheField>
    <cacheField name="Compañía" numFmtId="0">
      <sharedItems containsBlank="1"/>
    </cacheField>
    <cacheField name="Ubicación" numFmtId="0">
      <sharedItems containsBlank="1"/>
    </cacheField>
    <cacheField name="Departamento" numFmtId="0">
      <sharedItems containsBlank="1" containsMixedTypes="1" containsNumber="1" containsInteger="1" minValue="0" maxValue="0"/>
    </cacheField>
    <cacheField name="Nombre Dto" numFmtId="0">
      <sharedItems containsBlank="1"/>
    </cacheField>
    <cacheField name="Nombre de la Estacion" numFmtId="0">
      <sharedItems containsBlank="1"/>
    </cacheField>
    <cacheField name="Extensión del Usuario" numFmtId="0">
      <sharedItems containsBlank="1" containsMixedTypes="1" containsNumber="1" containsInteger="1" minValue="112" maxValue="3700"/>
    </cacheField>
    <cacheField name="Observación" numFmtId="0">
      <sharedItems containsBlank="1"/>
    </cacheField>
    <cacheField name="Fecha Movimiento" numFmtId="165">
      <sharedItems containsNonDate="0" containsDate="1" containsString="0" containsBlank="1" minDate="2016-09-17T00:00:00" maxDate="2019-10-04T00:00:00"/>
    </cacheField>
    <cacheField name="Project" numFmtId="1">
      <sharedItems containsString="0" containsBlank="1" containsNumber="1" containsInteger="1" minValue="0" maxValue="1"/>
    </cacheField>
    <cacheField name="Office 365" numFmtId="1">
      <sharedItems containsBlank="1" containsMixedTypes="1" containsNumber="1" containsInteger="1" minValue="0" maxValue="0"/>
    </cacheField>
    <cacheField name="Visio" numFmtId="1">
      <sharedItems containsString="0" containsBlank="1" containsNumber="1" containsInteger="1" minValue="0" maxValue="1"/>
    </cacheField>
    <cacheField name="Responsable del área" numFmtId="0">
      <sharedItems containsBlank="1"/>
    </cacheField>
    <cacheField name="Cod V." numFmtId="0">
      <sharedItems containsBlank="1" containsMixedTypes="1" containsNumber="1" containsInteger="1" minValue="0" maxValue="0"/>
    </cacheField>
    <cacheField name="Vicepresidencia" numFmtId="0">
      <sharedItems containsBlank="1" containsMixedTypes="1" containsNumber="1" containsInteger="1" minValue="0" maxValue="0"/>
    </cacheField>
    <cacheField name="Vicepresidente" numFmtId="0">
      <sharedItems containsBlank="1" containsMixedTypes="1" containsNumber="1" containsInteger="1" minValue="0" maxValue="0"/>
    </cacheField>
    <cacheField name="BODEGA P40" numFmtId="0">
      <sharedItems containsString="0" containsBlank="1" containsNumber="1" containsInteger="1" minValue="0" maxValue="1"/>
    </cacheField>
    <cacheField name="Bodega Sótano 2N" numFmtId="0">
      <sharedItems containsString="0" containsBlank="1" containsNumber="1" containsInteger="1" minValue="0" maxValue="1"/>
    </cacheField>
    <cacheField name="PRESTAMOS" numFmtId="0">
      <sharedItems containsString="0" containsBlank="1" containsNumber="1" containsInteger="1" minValue="0" maxValue="1"/>
    </cacheField>
    <cacheField name="APLLE PISO 37" numFmtId="0">
      <sharedItems containsBlank="1" containsMixedTypes="1" containsNumber="1" containsInteger="1" minValue="0" maxValue="0"/>
    </cacheField>
    <cacheField name="TELETRABAJO" numFmtId="0">
      <sharedItems containsString="0" containsBlank="1" containsNumber="1" containsInteger="1" minValue="0" maxValue="0"/>
    </cacheField>
    <cacheField name="ALISTAMIENTO" numFmtId="0">
      <sharedItems containsString="0" containsBlank="1" containsNumber="1" containsInteger="1" minValue="0" maxValue="1"/>
    </cacheField>
    <cacheField name="los 80" numFmtId="0">
      <sharedItems containsBlank="1"/>
    </cacheField>
    <cacheField name="Aranda-1" numFmtId="0">
      <sharedItems containsBlank="1"/>
    </cacheField>
    <cacheField name="NUEVOS" numFmtId="0">
      <sharedItems containsBlank="1"/>
    </cacheField>
    <cacheField name="REGIONALES" numFmtId="0">
      <sharedItems containsBlank="1"/>
    </cacheField>
    <cacheField name="MONITOR PROPIO" numFmtId="0">
      <sharedItems containsBlank="1"/>
    </cacheField>
    <cacheField name="ACTA" numFmtId="0">
      <sharedItems containsBlank="1"/>
    </cacheField>
    <cacheField name="Aranda:  0=Ok 1=Apagado 2=No reporta" numFmtId="0">
      <sharedItems containsString="0" containsBlank="1" containsNumber="1" containsInteger="1" minValue="0" maxValue="2"/>
    </cacheField>
    <cacheField name="Acta Actualizada" numFmtId="0">
      <sharedItems containsBlank="1" containsMixedTypes="1" containsNumber="1" containsInteger="1" minValue="43131" maxValue="43761"/>
    </cacheField>
    <cacheField name="Scaneado" numFmtId="0">
      <sharedItems containsBlank="1"/>
    </cacheField>
    <cacheField name="Correo electrónico" numFmtId="0">
      <sharedItems containsBlank="1"/>
    </cacheField>
    <cacheField name="Documento Identificación" numFmtId="167">
      <sharedItems containsString="0" containsBlank="1" containsNumber="1" containsInteger="1" minValue="0" maxValue="11408194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fm0010" refreshedDate="43742.838690509256" createdVersion="6" refreshedVersion="6" minRefreshableVersion="3" recordCount="988" xr:uid="{5245A6D7-4C3E-47A2-8A1E-24CD4AD94470}">
  <cacheSource type="worksheet">
    <worksheetSource ref="A1:CQ993" sheet="Linea Base"/>
  </cacheSource>
  <cacheFields count="95">
    <cacheField name="Ubicación CI" numFmtId="0">
      <sharedItems containsBlank="1" count="13">
        <s v="Locación por Usuario"/>
        <s v="Bancoldex - Bogotá"/>
        <s v="Bodega 40"/>
        <s v="Regional"/>
        <s v="Bodega Sótano 2N"/>
        <s v="Lector Microfilm"/>
        <s v="Contingencia"/>
        <s v="Telefonía Triara"/>
        <s v="Baja"/>
        <s v="Producción"/>
        <s v="Implementacion"/>
        <m/>
        <s v="Piso 40" u="1"/>
      </sharedItems>
    </cacheField>
    <cacheField name="Reporte Aranda" numFmtId="0">
      <sharedItems containsBlank="1"/>
    </cacheField>
    <cacheField name="Tipo de Inventario" numFmtId="0">
      <sharedItems containsBlank="1" count="10">
        <s v="Asignado"/>
        <s v="Dañado"/>
        <s v="Para Asignar"/>
        <s v="Préstamo"/>
        <s v="Alistamiento"/>
        <s v="Físico"/>
        <s v="Virtual"/>
        <s v="Sin dato"/>
        <m/>
        <s v="Devolucion Proveedor"/>
      </sharedItems>
    </cacheField>
    <cacheField name="Tipo de CI o Nombre CI" numFmtId="0">
      <sharedItems containsBlank="1" count="21">
        <s v="Portátil"/>
        <s v="PC"/>
        <s v="PC - TINY"/>
        <s v="Monitor"/>
        <s v="Teléfono"/>
        <s v="Araña"/>
        <s v="Inalambrico"/>
        <s v="Servidor"/>
        <s v="Docking"/>
        <s v="UNIDAD EXTERNA DVD RW"/>
        <s v="ITSR. Switch y Router"/>
        <s v="UPS"/>
        <s v="Aire Acondicionado"/>
        <s v="Sistema de extinción de incendios"/>
        <s v="PLANTA ELÉCTRICA  "/>
        <s v="SUBESTACIÓN"/>
        <s v="Impresora de rótulos"/>
        <s v="Disco Duro"/>
        <s v="Mouse"/>
        <s v="TRANSCEIVER"/>
        <m/>
      </sharedItems>
    </cacheField>
    <cacheField name="Marca de CI" numFmtId="0">
      <sharedItems containsBlank="1" containsMixedTypes="1" containsNumber="1" containsInteger="1" minValue="0" maxValue="0" count="27">
        <s v="Lenovo"/>
        <s v="Apple"/>
        <s v="Hewlett-Packard"/>
        <s v="Hewlett-Packard - Compaq"/>
        <s v="Dell"/>
        <s v="LG"/>
        <m/>
        <s v="Samsung"/>
        <s v="Sin dato"/>
        <s v="IBM"/>
        <s v="VMWARE, INC."/>
        <s v="DELL INC."/>
        <n v="0"/>
        <s v="VELASQUEZ LTDA"/>
        <s v="POWERWARE"/>
        <s v="POWERGEN"/>
        <s v=""/>
        <s v="NO TIENE"/>
        <s v="Emerson-Liebert"/>
        <s v="PowerWare "/>
        <s v="Stultz"/>
        <s v="LIEBERT DS AIR 12 TR"/>
        <s v="Fenwal"/>
        <s v="Kidde Fenwall"/>
        <s v="POWER GEN"/>
        <s v="Zebra Technologics co."/>
        <s v="RAICECOM"/>
      </sharedItems>
    </cacheField>
    <cacheField name="Modelo del CI" numFmtId="0">
      <sharedItems containsBlank="1" containsMixedTypes="1" containsNumber="1" containsInteger="1" minValue="0" maxValue="0" count="105">
        <s v="X240 Thinkpad"/>
        <s v="All in One 10AEA03E00 ThinkCentre M93z"/>
        <s v="T430s ThinkPad "/>
        <s v="Notebook TP X270"/>
        <s v="All in One 10AFA01300 ThinkCentre M93z"/>
        <s v="All in One 10AFA01300 ThinkCentre M93z+F515"/>
        <s v="X250 Thinkpad"/>
        <s v="ThinkPad X1 Carbono"/>
        <s v=" TC M910Z I7-770"/>
        <s v="ThinkPad T X260"/>
        <s v="MACPRO"/>
        <s v="MACPRO AL289"/>
        <s v="6910P EliteBook"/>
        <s v="ThinkCentre M73 Tiny"/>
        <s v="ThinkCentre E73z"/>
        <s v="3130 Microtower "/>
        <s v="Elite 8300 SFF"/>
        <s v="T460s ThinkPad "/>
        <s v="DC7900 USD"/>
        <s v="Studio XPS 435T"/>
        <s v=" All in One 10AFA01300 ThinkCentre M93z"/>
        <s v="MAC BookPro A1297"/>
        <s v="All in One ThinkCentre M910z"/>
        <s v="IMAC "/>
        <s v="EliteBook 820"/>
        <s v="LE2202X"/>
        <s v="LT2254pc"/>
        <s v="E2260VT"/>
        <s v="OpenStage 20G SIP"/>
        <s v="VIDEOTELEFONOS POLYCOM VVX1500"/>
        <s v="T2254 PC"/>
        <m/>
        <s v="LT2252p"/>
        <s v="T2254PC"/>
        <s v="T220"/>
        <s v="2233SN"/>
        <s v="BX2250"/>
        <s v="226BW"/>
        <s v="2333SWPLUS"/>
        <s v="S22C300H"/>
        <s v="S22A300B"/>
        <s v="HPS1933"/>
        <s v="LA2206x"/>
        <s v="2208WFPt"/>
        <s v="LE2201w"/>
        <s v="OpenStage 20G HFA"/>
        <s v="OpenStage 40G SIP"/>
        <s v="OpenStage 20 SIP BLANCO"/>
        <s v="SOUNDSTATION IP7000"/>
        <s v="ERGOLINE 340-2/LG"/>
        <s v="SOUNDSTATION 2 EXPANDIBLE CON 2 MIC EXT."/>
        <s v="OpenStage WL3 CON BASE"/>
        <s v="Sin dato"/>
        <s v="AIX 6.1.0.0"/>
        <s v="RHEL 7.1"/>
        <s v="RHEL 6.4"/>
        <s v="RHEL 6.5"/>
        <s v="WINDOWS SERVER 2003"/>
        <s v="WINDOWS SERVER 2012 R2"/>
        <s v="RHEL 6.2"/>
        <s v="WINDOWS SERVER 2008 R2"/>
        <s v="VMWare ESX6.5"/>
        <s v="VMWare ESX 6.5"/>
        <s v="AIX 7.1"/>
        <s v="RHEL 6.7"/>
        <s v="RHEL 7.3"/>
        <s v="WINDOWS SERVER 2008"/>
        <s v="AS400"/>
        <s v="WINDOWS SERVER 2003  R2"/>
        <s v="WINDOWS SERVER 2012"/>
        <s v="VMWare ESX 6.1"/>
        <s v="Linux RH 7.3"/>
        <n v="0"/>
        <s v=""/>
        <s v="Red Hat Enterprise Linux Server release 7.6"/>
        <s v="Red Hat Enterprise Linux Server release 7.1"/>
        <s v="AIX7.1"/>
        <s v="Lenovo ThinkPad Basic Dock"/>
        <s v="Hewlett-Packard"/>
        <s v="Lenovo ThinkPad Pro Dock"/>
        <s v="ILN-8A5NH"/>
        <s v="LN-8A6NH"/>
        <s v="WS-6509-E"/>
        <s v="Catalyst 3750-x"/>
        <s v="Catalyst 2960G"/>
        <s v="Catalyst 3750E"/>
        <s v="Catalyst 3750X"/>
        <s v="WS-C3560X"/>
        <s v="WS-C3750X-48T-L"/>
        <s v="2950"/>
        <s v="Nexus5548"/>
        <s v="WS-C3750E"/>
        <s v="WS-C2960G"/>
        <s v="WS-C3750X"/>
        <s v="NX"/>
        <s v="9330"/>
        <s v="C7000PLUS"/>
        <s v="DS042ADC1EI309S"/>
        <s v="732 TM"/>
        <s v="Scorpio"/>
        <s v="PLANTA ELÉCTRICA  - 100KVA /Efectivo 80KVA) "/>
        <s v="SUBESTACIÓN 112 KVA PISO 43"/>
        <s v="GK420T"/>
        <s v="E309799"/>
        <s v="P/N RC512-FE -S SS13"/>
      </sharedItems>
    </cacheField>
    <cacheField name="Serial del  CI" numFmtId="0">
      <sharedItems containsBlank="1"/>
    </cacheField>
    <cacheField name="Sistema Operativo CI" numFmtId="0">
      <sharedItems containsBlank="1"/>
    </cacheField>
    <cacheField name="Procesador de CI" numFmtId="0">
      <sharedItems containsBlank="1" containsMixedTypes="1" containsNumber="1" containsInteger="1" minValue="0" maxValue="43"/>
    </cacheField>
    <cacheField name="Memoria Ram de CI" numFmtId="0">
      <sharedItems containsBlank="1"/>
    </cacheField>
    <cacheField name="Disco Duro de CI" numFmtId="0">
      <sharedItems containsBlank="1"/>
    </cacheField>
    <cacheField name="DVD Rom" numFmtId="0">
      <sharedItems containsBlank="1"/>
    </cacheField>
    <cacheField name="Tipo de adquisición" numFmtId="0">
      <sharedItems containsBlank="1"/>
    </cacheField>
    <cacheField name="Contrato, Arriendo u                           Orden de  Compra" numFmtId="0">
      <sharedItems containsBlank="1"/>
    </cacheField>
    <cacheField name="Proveedor" numFmtId="0">
      <sharedItems containsBlank="1"/>
    </cacheField>
    <cacheField name="Vencimiento de Adendo o Arriendo" numFmtId="14">
      <sharedItems containsDate="1" containsBlank="1" containsMixedTypes="1" minDate="2019-05-18T00:00:00" maxDate="2020-10-11T00:00:00"/>
    </cacheField>
    <cacheField name="Placa Bancoldex - Spare" numFmtId="0">
      <sharedItems containsBlank="1" containsMixedTypes="1" containsNumber="1" containsInteger="1" minValue="17781" maxValue="183003"/>
    </cacheField>
    <cacheField name="Costo" numFmtId="164">
      <sharedItems containsString="0" containsBlank="1" containsNumber="1" minValue="0" maxValue="1200000"/>
    </cacheField>
    <cacheField name="Adaptador Portátil - Marca" numFmtId="0">
      <sharedItems containsBlank="1"/>
    </cacheField>
    <cacheField name="Adaptador Portátil - Serial" numFmtId="0">
      <sharedItems containsBlank="1"/>
    </cacheField>
    <cacheField name="Monitor - Marca" numFmtId="0">
      <sharedItems containsBlank="1"/>
    </cacheField>
    <cacheField name="Monitor - Modelo" numFmtId="0">
      <sharedItems containsBlank="1"/>
    </cacheField>
    <cacheField name="Monitor - Serial" numFmtId="0">
      <sharedItems containsBlank="1"/>
    </cacheField>
    <cacheField name="Placa Monitor" numFmtId="0">
      <sharedItems containsString="0" containsBlank="1" containsNumber="1" containsInteger="1" minValue="18109" maxValue="23083"/>
    </cacheField>
    <cacheField name="Adaptador Monitor - Marca" numFmtId="0">
      <sharedItems containsBlank="1"/>
    </cacheField>
    <cacheField name="Adaptador Monitor - Serial" numFmtId="0">
      <sharedItems containsBlank="1"/>
    </cacheField>
    <cacheField name="Teclado - Marca" numFmtId="0">
      <sharedItems containsBlank="1"/>
    </cacheField>
    <cacheField name="Teclado Modelo" numFmtId="0">
      <sharedItems containsBlank="1" containsMixedTypes="1" containsNumber="1" containsInteger="1" minValue="1113" maxValue="8823"/>
    </cacheField>
    <cacheField name="Teclado - Serial" numFmtId="0">
      <sharedItems containsBlank="1" containsMixedTypes="1" containsNumber="1" containsInteger="1" minValue="0" maxValue="92285453235177"/>
    </cacheField>
    <cacheField name="Mouse - Marca" numFmtId="0">
      <sharedItems containsBlank="1"/>
    </cacheField>
    <cacheField name="Mouse - Serial" numFmtId="1">
      <sharedItems containsBlank="1" containsMixedTypes="1" containsNumber="1" containsInteger="1" minValue="25" maxValue="917065230619813"/>
    </cacheField>
    <cacheField name="Unidad de DVD Externa" numFmtId="0">
      <sharedItems containsBlank="1" count="17">
        <m/>
        <s v="LENOVO - 8SSDX0E97778L1CB4918423"/>
        <s v="LENOVO - 8SSDX0E97778L1CB4918436"/>
        <s v="Hewlett-Packard-CNU7193986"/>
        <s v="LENOVO - 8SSDX0E97778L1CB4918422"/>
        <s v="LENOVO - 8SSDX0E97778L1CB4918421"/>
        <s v="LENOVO - 8SSDX0E97778L1CB4918425"/>
        <s v="LENOVO - 8SSDX0E97778L1CB4918429"/>
        <s v="LENOVO - 8SSDX0E97778L1CB4918424"/>
        <s v="LENOVO - 8SSDX0E97778L1CB4918439"/>
        <s v="LENOVO - 8SSDX0N89969L1CB7C05163"/>
        <s v="LENOVO - 8SSDX0N89969L1CB7C05166"/>
        <s v="LENOVO - 8SSDX0N89969L1CB7C05165"/>
        <s v="LENOVO - 8SSDX0N89969L1CB7C05164"/>
        <s v="LENOVO - 8SSDX0N89969L1CB7C04915"/>
        <s v="LENOVO - 8SSDX0E97778L1CB4918430"/>
        <s v="LENOVO - 8SSDX0N89969L1CB7C05450"/>
      </sharedItems>
    </cacheField>
    <cacheField name="Docking" numFmtId="0">
      <sharedItems containsBlank="1" count="4">
        <m/>
        <s v="Lenovo ThinkPad Basic Dock"/>
        <s v="Lenovo ThinkPad Pro Dock"/>
        <s v="Hewlett-Packard"/>
      </sharedItems>
    </cacheField>
    <cacheField name="Docking - Serial" numFmtId="0">
      <sharedItems containsBlank="1"/>
    </cacheField>
    <cacheField name="Maca del cargador" numFmtId="0">
      <sharedItems containsBlank="1"/>
    </cacheField>
    <cacheField name="Docking  Cargador Modelo" numFmtId="0">
      <sharedItems containsBlank="1"/>
    </cacheField>
    <cacheField name="Cargador Docking" numFmtId="0">
      <sharedItems containsBlank="1"/>
    </cacheField>
    <cacheField name="Maletín" numFmtId="0">
      <sharedItems containsBlank="1"/>
    </cacheField>
    <cacheField name="Marca parlantes" numFmtId="0">
      <sharedItems containsBlank="1"/>
    </cacheField>
    <cacheField name="Parlantes - Serial" numFmtId="0">
      <sharedItems containsBlank="1"/>
    </cacheField>
    <cacheField name="Base Portátil" numFmtId="0">
      <sharedItems containsBlank="1"/>
    </cacheField>
    <cacheField name="Guaya" numFmtId="0">
      <sharedItems containsBlank="1"/>
    </cacheField>
    <cacheField name="Diadema" numFmtId="0">
      <sharedItems containsBlank="1"/>
    </cacheField>
    <cacheField name="Diadema - Serial" numFmtId="0">
      <sharedItems containsBlank="1"/>
    </cacheField>
    <cacheField name="Teléfono Tipo" numFmtId="0">
      <sharedItems containsBlank="1"/>
    </cacheField>
    <cacheField name="Teléfono - Marca" numFmtId="0">
      <sharedItems containsBlank="1"/>
    </cacheField>
    <cacheField name="Teléfono Modelo" numFmtId="0">
      <sharedItems containsBlank="1"/>
    </cacheField>
    <cacheField name="Teléfono Serial" numFmtId="0">
      <sharedItems containsBlank="1" containsMixedTypes="1" containsNumber="1" containsInteger="1" minValue="1008282076" maxValue="1210422800"/>
    </cacheField>
    <cacheField name="Teléfono - Placa" numFmtId="0">
      <sharedItems containsBlank="1" containsMixedTypes="1" containsNumber="1" containsInteger="1" minValue="17091" maxValue="23086"/>
    </cacheField>
    <cacheField name="Adaptador Telefónico Marca  " numFmtId="0">
      <sharedItems containsBlank="1"/>
    </cacheField>
    <cacheField name="Adaptador Telefónico -Serial" numFmtId="0">
      <sharedItems containsBlank="1" containsMixedTypes="1" containsNumber="1" containsInteger="1" minValue="3389" maxValue="120303480"/>
    </cacheField>
    <cacheField name="Marca Disco Duro Externo" numFmtId="0">
      <sharedItems containsBlank="1"/>
    </cacheField>
    <cacheField name="Modelo Disco Duro Externo" numFmtId="0">
      <sharedItems containsBlank="1"/>
    </cacheField>
    <cacheField name="Serial Disco Duro Externo" numFmtId="0">
      <sharedItems containsBlank="1"/>
    </cacheField>
    <cacheField name="Logitech Modelo" numFmtId="0">
      <sharedItems containsBlank="1" containsMixedTypes="1" containsNumber="1" containsInteger="1" minValue="21113" maxValue="21113"/>
    </cacheField>
    <cacheField name="Logitech Serial" numFmtId="0">
      <sharedItems containsBlank="1"/>
    </cacheField>
    <cacheField name="Logitech Microfonos" numFmtId="0">
      <sharedItems containsBlank="1"/>
    </cacheField>
    <cacheField name="Cámara Marca" numFmtId="0">
      <sharedItems containsBlank="1"/>
    </cacheField>
    <cacheField name="Cámara Modelo" numFmtId="0">
      <sharedItems containsBlank="1"/>
    </cacheField>
    <cacheField name="Cámara Serial" numFmtId="0">
      <sharedItems containsBlank="1"/>
    </cacheField>
    <cacheField name="Cámara Placa" numFmtId="0">
      <sharedItems containsString="0" containsBlank="1" containsNumber="1" containsInteger="1" minValue="23381" maxValue="23386"/>
    </cacheField>
    <cacheField name="Detalle Observación del CI o Componentes realcionandos al CI" numFmtId="0">
      <sharedItems containsBlank="1" containsMixedTypes="1" containsNumber="1" containsInteger="1" minValue="69684" maxValue="69684"/>
    </cacheField>
    <cacheField name="  Usuario Asignado al CI " numFmtId="0">
      <sharedItems containsBlank="1" count="404">
        <s v="Adriana Calderon Ardila"/>
        <s v="Carmen Cecilia León Franco"/>
        <s v="Cesar Augusto Salazar Rojas"/>
        <s v="Juan Guillermo Valderrama Sánchez"/>
        <s v="Bodega"/>
        <s v="Alejandro Rueda Sanz"/>
        <s v="Juan Diego Jaramillo Gonzalez"/>
        <s v="Esperanza Yepes Martínez"/>
        <s v="Jeisson Andrés Gaona Pabón"/>
        <s v="Liliana Cortes Gutiérrez"/>
        <s v="Sandra Milena Cortes Gómez"/>
        <s v="David Gustavo Parra Oviedo"/>
        <s v="José Orlando Beltrán Durán"/>
        <s v="Miller Hernando Camacho Correcha"/>
        <s v="Juan Alberto Guerrero Rodríguez"/>
        <s v="Sergio León Rincón Múnera"/>
        <s v="Adriana Patricia Daza Ramirez"/>
        <s v="Claudia Consuelo Castillo Rozo"/>
        <s v="Giovany Puerto Granados"/>
        <s v="German W Ramírez Robayo"/>
        <s v="Mauricio Andrés Tristancho Ortiz"/>
        <s v="Ricardo Mesa Muñoz"/>
        <s v="Javier Ballesteros López"/>
        <s v="Nidia Díaz Hernández"/>
        <s v="Oscar Augusto López Andrade"/>
        <s v="Patricia Villarreal Rivera"/>
        <s v="Pedro Pablo Ríos Quintana"/>
        <s v="Juan Francisco Piñeros Mantilla"/>
        <s v="Sandra Liliana Zambrano López"/>
        <s v="Victoria Eugenia Pérez Fonseca"/>
        <s v="Lina Dayan Mora Murcia"/>
        <s v="Laura Viviana Ramírez Buitrago"/>
        <s v="María Alejandra Gutierrez Beltran - Consultor BID"/>
        <s v="Yovany Alexander Rincón"/>
        <s v="Diana Carolina Blanco Rodriguez - Andrés Fernando Guevara "/>
        <s v="Wilson Motivar Orjuela"/>
        <s v="David Andres Rodriguez Navarro"/>
        <s v="María Paula Restrepo Alvarez"/>
        <s v="Gustavo Ramirez"/>
        <s v="Juan Pablo Silva Vega"/>
        <s v="Flabio Hinestroza Sanclemente"/>
        <s v="Maria Catalina Parra Porras"/>
        <s v="CONTRATISTA ITERIA - Carlos Alberto Perez Rosales"/>
        <s v="Angel David Bautista Roldan"/>
        <s v="Francisco Javier Velez Sanchez"/>
        <s v="Rodrigo Rivera Cardenas"/>
        <s v="Wilson Lamprea Zamora"/>
        <s v="Catalina Ardila Pinzón"/>
        <s v="José Ignacio Forero Rodríguez"/>
        <s v="Leidy Johanna Avendaño Romero "/>
        <s v="Contratista Sisa - John Richard Merchan Martinez"/>
        <s v="John Walter Huerfano Moreno"/>
        <s v="Contratista Axity - Jean Paul Niño Guzman"/>
        <s v="Contratista Axity -  Raquel Sofia Gallo Galindo"/>
        <s v="Lucas Eduardo Silva Rued"/>
        <s v="Contratista Axity - Willian Alexis Tinjacá Robles"/>
        <s v="Andres Giovanny Naveros Sanchez"/>
        <s v="Contratista Axity - Angee Viviana Rincon Parra"/>
        <s v="Rubiela del Carmen Gamboa Bastidas"/>
        <s v="Martha Isabel Lopez Suarez"/>
        <s v="Juan Ricardo Moreno Cruz"/>
        <s v="Gonzalo Adolfo Fino Tovar"/>
        <s v="Paola Jaimes Tellez"/>
        <s v="Sandra Beltran Vargas"/>
        <s v="Juan Sebastian Perez Vega"/>
        <s v="Diana Alejandra Gil Niño"/>
        <s v="Contratista Axity - Daniel Eduardo Corredor González"/>
        <s v="Jaime A. Quiroga R."/>
        <s v="Germán Patarroyo Quiroga"/>
        <s v="Martha Liliana Hurtado Cruz"/>
        <s v="José Luis Cañas Bueno"/>
        <s v="Giovanni Ochoa Carreño"/>
        <s v="Jose Luis Rodriguez Herran"/>
        <s v="Luz Stella Rodríguez Martínez"/>
        <s v="Heiner Fernando Neisa Montaña"/>
        <s v="Fernando Duarte Ramirez"/>
        <s v="Cesar Josseph Peláez Pérez"/>
        <s v="Oscar Oswaldo Quevedo Garzón"/>
        <s v="Jennifer Katherine Vargas Talero"/>
        <s v="Laura Zulamy Solano Avendaño"/>
        <s v="Claudia Margarita Uribe Garcia"/>
        <s v="José Alberto Garzón Gaitán"/>
        <s v="María Carolina Acosta Díaz"/>
        <s v="Daniel Javier Dario Figueroa Garcia"/>
        <s v="Veronica Castelblanco Sanchez"/>
        <s v="Yuliana Cristina Cardona Duque"/>
        <s v="Diana Carolina Blanco Rodriguez - Archivo - Tecnoimágenes"/>
        <s v="Maria Camila Guzman Lozano"/>
        <s v="Ivonne Tatiana Poveda Ruiz"/>
        <s v="Carolina Restrepo Toro"/>
        <s v="Felipe Eduardo Arias Gómez "/>
        <s v="Lizeth Juleidy Garcia Aguilar"/>
        <s v="Flor Marina Delgado Pabón"/>
        <s v="Juan Carlos Sarmiento Espinel"/>
        <s v="Rafael Augusto Pedraza Bello"/>
        <s v="Miguel Alfonso Angulo Pabon"/>
        <s v="Juan Carlos Bravo Rodríguez"/>
        <s v="Javier Augusto Mendez Sarmiento"/>
        <s v="Eliana Orduz Molina"/>
        <s v="Argeniz Ruiz del Rio"/>
        <s v="Edith Caicedo Barrantes"/>
        <s v="Liliana Patricia Montenegro Maya"/>
        <s v="Juan Fernando Peralta Vásquez"/>
        <s v="Jenny Carolina Rojas Muñoz"/>
        <s v="María del Pilar Castro Alarcón"/>
        <s v="Miyer Plazas Montaña"/>
        <s v="Claudia Marcela Gutiérrez Cárdenas"/>
        <s v="Jackeline Aillen Acuña Lozada"/>
        <s v="Maria Mercedes Arboleda Velasco"/>
        <s v="Ariel Oswaldo Díaz Alvarez"/>
        <s v="Juanita Botero Saenz"/>
        <s v="Adriana Erika Vergara Garzón"/>
        <s v="Eduardo Barragan"/>
        <s v="Jinna Paola Delgado Porras"/>
        <s v="Bernardino Rozo López"/>
        <s v="Olga Milena Patiño Morales"/>
        <s v="Santiago Trujillo Cabrera"/>
        <s v="Jorge Eduardo Sierra Sanchez"/>
        <s v="Nidia Corredor Ardila"/>
        <s v="Alvaro Trujillo González"/>
        <s v="Danilo Jose Erazo Bastidas"/>
        <s v="Elizabeth Niño Carlos"/>
        <s v="Martha Cecilia Sanchez Cardenas"/>
        <s v="Leonardo Alberto Silva Chaves"/>
        <s v="Jeison David Rodriguez Lizarazo"/>
        <s v="Juan Pablo Rozo Martin"/>
        <s v="Maria Camila Fiallo Larrota"/>
        <s v="Alexander Torres Pantoja"/>
        <s v="Contratista Datecsa - Breyner Alfredo Velasquez Figueroa"/>
        <s v="Contratista SQLSOFTWARE - Wilson Murrillo Pulido"/>
        <s v="Gonzalo Jiménez Cháves"/>
        <s v="Mercedes Castellanos Serrano"/>
        <s v="Elsa Helena Gutiérrez Camargo"/>
        <s v="Alexánder Peña Díaz"/>
        <s v="Gloria Esther Medina Nieto"/>
        <s v="Rigoberto Rincón Molina"/>
        <s v="Yuri Astrid Palacios Rusinque"/>
        <s v="Juan Esteban Salas Torres"/>
        <s v="Karen Andrea Martinez González"/>
        <s v="Pilar Flórez Polo"/>
        <s v="Diana Carolina Blanco Rodriguez - Servientrega"/>
        <s v="Jorge Eliecer Parga Marín"/>
        <s v="Diana Carolina Blanco Rodriguez - Tecnoimagenes"/>
        <s v="Luis Angel Beltrán Gómez"/>
        <s v="Diana Carolina Blanco Rodriguez - Gina Marcela Bonilla"/>
        <s v="Fabián Camilo Hernández Pérez"/>
        <s v="Diana Carolina Blanco Rodriguez"/>
        <s v="Karoline Polanco Martinez"/>
        <s v="Fabian Andres Reyes Guiza"/>
        <s v="Sandra Judith Méndez Moreno"/>
        <s v="Elkin Manuel Preciado Hernández"/>
        <s v="Sandra Liliana Rodriguez Hernandez"/>
        <s v="Elsie Janeth Rubiano Ripoll"/>
        <s v="Sandra Yaneth Segura Ubaque"/>
        <s v="Viviana Aguilar Santana"/>
        <s v="Claudia Jiménez Vega"/>
        <s v="Luis Alejandro Lozano Gutiérrez"/>
        <s v="Andrés Felipe Rojas Zea"/>
        <s v="Julián Andres Becerra Gomez"/>
        <s v="Angela Hernandez Rodriguez"/>
        <s v="Lizbeth Carolina Parada Camargo"/>
        <s v="Eduardo Orjuela Polanco"/>
        <s v="Efren O. Cifuentes Barrera"/>
        <s v="Hernando Castro Restrepo"/>
        <s v="Diego Jesus Caro cuervo"/>
        <s v="Daniel Ruiz Acero"/>
        <s v="Carlos Alfredo Chaparro Camacho"/>
        <s v="Lina Margarita Diaz Rodriguez"/>
        <s v="Contingencia"/>
        <s v="Revisoria Fiscal Bancoldex Deloitt - Daniel Peña"/>
        <s v="Revisoria Fiscal Bancoldex Deloitt -andrea Florez"/>
        <s v="José Fernando Arevalo Cabrera"/>
        <s v="Alexa Yadira Daza Gutíerrez"/>
        <s v="Maria Carolina Becerra Andrade"/>
        <s v="Carlos Andres Torres Gomez"/>
        <s v="Dario Guillermo Diaz Jaime"/>
        <s v="Emma Ruth Torres Villalobos"/>
        <s v="Heber Hernández Rueda"/>
        <s v="Equipo en el puesto de trabajo"/>
        <s v="Marisol Torres Rodriguez"/>
        <s v="Maria Paola Carvajal Galeano"/>
        <s v="Octavio David Galvis Jimenez"/>
        <s v="Yenny Adriana Rangel Valenzuela"/>
        <s v="Gabriel Eduardo Sánchez Méndez"/>
        <s v="Diana Santamaria Ramirez"/>
        <s v="Claudia Marcela Yepes Yepes"/>
        <s v="Andrés Fernando Gómez Peláez "/>
        <s v="Claudia Marcela Benavides Bernal"/>
        <s v="Carlos Daniel Torres Uribe"/>
        <s v="Contratista Axity -Miller Eliecer Ruiz Garzón"/>
        <s v="Francy Briceth Rojas Martínez"/>
        <s v="Médica Alessandra López González"/>
        <s v="Liliana Carolina Lopera Moreno"/>
        <s v="Jorge Daniel Balcázar Velásquez"/>
        <s v="Karen Mary Bush Francis"/>
        <s v="Alexandra Atehortua Rojas"/>
        <s v="Mónica Jinet Sanchez Rodriguez"/>
        <s v="Rolando Edersson Delgado Goyes"/>
        <s v="Julie Pauline Vasquez Dussan"/>
        <s v="Viviana Andrea Gamarra Amaya"/>
        <s v="Angelica Ariza Vera"/>
        <s v="Angelica María Leal Meza"/>
        <s v="Gloria Johanna Tristancho Rueda"/>
        <s v="Johana Marcela Cardenas Moreno"/>
        <s v="Carolina Bonilla Franco"/>
        <s v="Danitza Dussan Miranda"/>
        <s v="Jorge Alejandro Osorio Duque"/>
        <s v="Juan Carlos Tobon Pallares"/>
        <s v="Patricia Arias Toro"/>
        <s v="Nicolas Fernando Rodríguez Ossa"/>
        <s v="Claudia Lorena Olaya Jaramillo"/>
        <s v="Ana María Hernández Posada"/>
        <s v="Mónica Magdalena Henao Puerta"/>
        <s v="Sonia Marcela García Feo"/>
        <s v="Contratista Axity - Oscar Enrique Fandiño Nova"/>
        <s v="Javier Enrique Toro Cuervo"/>
        <s v="Andres Felipe Vengoechea Ricardo"/>
        <s v="Gustavo Adolfo Montes Gutierrez"/>
        <s v="Cesar Augusto Pérez Barreto"/>
        <s v="Katherine Viviana Munar Moreno"/>
        <s v="Zoraida Castrellón Suarez"/>
        <s v="Claudia María González Arteaga"/>
        <s v="Claudia López Moreno"/>
        <s v="Carlos Sergio Benítez García"/>
        <s v="Aldemar Oswaldo Alfonso Luna"/>
        <s v="Juliana Martinez Hernandez"/>
        <s v="Lorena Arrieta Bula"/>
        <s v="Vivian Andrea Gutiérrez Rojas"/>
        <s v="Sandra Liliana Bejarano Beltrán"/>
        <s v="Contratista Axity - Bayron Fernando Daza Rodríguez"/>
        <s v="Maria Fernanda Manrique Diaz"/>
        <s v="Johanna Alexandra Valderrama Casas"/>
        <s v="Guillermo Eduardo Martinez Rojas"/>
        <s v="Rocio Arbelaez Sarmiento"/>
        <s v="Jorge Andres Arcieri Cabrera"/>
        <s v="María José Naranjo Szauer"/>
        <s v="Claudia Liliana Mejía Cubillos"/>
        <s v="Mauricio Quimbaya Cortés"/>
        <s v="Vanessa Spath Agamez"/>
        <s v="Jaime Francisco Buritica Leal"/>
        <s v="Gloria Andrea Cortes Duarte"/>
        <s v="Carolina Rodríguez Villalobos"/>
        <s v="Oscar Alfonso Hernandez Onriza"/>
        <s v="Katherine Bonilla Quilismal"/>
        <s v="Mauro Sartori Randazzo"/>
        <s v="Nicolás Calapiña Rozo"/>
        <s v="Olga Lucía Matamoros Velasquez"/>
        <s v="Luz Edith Lázaro Beltrán"/>
        <s v="Contratista Intergrupo - Julieth Paola Moreno Torres"/>
        <s v="Adriana Caicedo Hormaza"/>
        <s v="Paola Andrea Arias Gomez"/>
        <s v="Michael Ernesto Bryan Newball"/>
        <s v="Claudia Marcela Jiménez Martínez"/>
        <s v="Katherine Ovalle Sanabria"/>
        <s v="Rafael Enrique Camargo Polo"/>
        <s v="Daniela Londoño Avellaneda"/>
        <s v="Pablo Germán Bolívar Rodríguez"/>
        <s v="Beily Susana Mendez Ramirez"/>
        <s v="Diana Stella Capera Casas"/>
        <s v="Jéssica Lorena Figueroa Sandoval"/>
        <s v="Melida Nieto Castillo"/>
        <s v="Luis Fernando Moreno Collazos"/>
        <s v="Daniela Calderon Godoy"/>
        <s v="Victor Augusto Restrepo Molina"/>
        <s v="Nancy Gutiérrez Mesa"/>
        <s v="Adonis Muñoz Serrano"/>
        <s v="Emiliano Goyeneche Contreras"/>
        <s v="Rafael Andres Marquez Tunjano"/>
        <s v="Diana Ortiz García"/>
        <s v="Doris Stella Lozano Cifuentes"/>
        <s v="Amanda Ruth Vega Moreno"/>
        <s v="Cinthia Nicole Silva Murcia"/>
        <s v="John Edisson Forero Forero"/>
        <s v="Katherine Villamil Sanabria"/>
        <s v="Jhanny Carmenza Guavita Suáre"/>
        <s v="Contratista Axity - Andres Felipe Jimenez Alarcón"/>
        <s v="Angélica Isabel Mendez Gamboa"/>
        <s v="Laura Andrea Avila Alvarado"/>
        <s v="Raul Fernando Rodriguez Londoño"/>
        <s v="Lilian Cristina Diaz Espitia"/>
        <s v="Mickglady Castro Moreno"/>
        <s v="Jaiver Martínez Bonilla"/>
        <s v="Mario Fernando Betancourt Camach"/>
        <s v="Carolina Yuliet Torres Buitrago"/>
        <s v="Juliana Ossa Duque"/>
        <s v="Anna Carolina Ruales Lozano"/>
        <s v="Luisa Fernanda Góngora Penagos"/>
        <s v="Luis Miguel Moreno Franco"/>
        <s v="Doris Estela Novoa Martín"/>
        <s v="Jairo Pedraza Cubillos"/>
        <s v="Gerardo Montaña Castro"/>
        <s v="Laura Cecilia Castañeda Hurtado"/>
        <s v="Wilson Herrera Urrego"/>
        <s v="Camilo Hernando Peña Cubillos"/>
        <s v="Kewin Jhasmanny Rodríguez Barrera"/>
        <s v="María Mercedes Carreño Valenzuela"/>
        <s v="Contratista AON - Yarot Gineth Coronado Garces"/>
        <s v="Janneth Rincón Vargas"/>
        <s v="Mauricio Alberto Hincapie Moreno"/>
        <s v="Diego Alexander Cruz Berjan"/>
        <s v="José Gilberto Baquero Beltrán"/>
        <s v="Jairo Andres Fonseca Ortiz"/>
        <s v="Alfonso Carreño Correa"/>
        <s v="Juliana Navas Peña"/>
        <s v="Viviana Munzón Torres"/>
        <s v="Karem Dayana Silva Valencia"/>
        <s v="Andrea Piñeros Pulido"/>
        <s v="Claudina María Martínez Díaz"/>
        <s v="María Cristina Caicedo Narváez"/>
        <s v="María Claudia Nates López"/>
        <s v="Iza Fernanda Romero Bernal"/>
        <s v="Elvira Guaitero Sereno"/>
        <s v="Marcela Gaviria Sánchez"/>
        <s v="Gerardo Antonio Neita Pérez"/>
        <s v="Oliver Andres Beltrán Mogollón"/>
        <s v="Yisela Cruz Cruz"/>
        <s v="Clara Fabiola Fonseca Araque"/>
        <s v="Luis Antonio Moreno Parada"/>
        <s v="Jessica Andrea Rodriguez Brokate"/>
        <s v="Yenny Carolina Cortes Fraile"/>
        <s v="Omar Alejandro Guayara Rubiano "/>
        <s v="Margarita Coronado Gome"/>
        <s v="Contratista Axity - Juan Manuel Fernández"/>
        <s v="Rosa Alicia Serrano Monsalvo"/>
        <s v="Jonnathan Raul Mora Gomez"/>
        <s v="Freddy Hernando Castro Badillo"/>
        <s v="Leonardo Romero Morales"/>
        <s v="Diana Marcela González Alfonso"/>
        <s v="Beatriz Eugenia Pérez Merlano"/>
        <s v="Sonia Edith Cepeda Prada"/>
        <s v="Javier Fernando Sanabria Beltrán"/>
        <s v="Jonathan Javier Fajardo Rodríguez "/>
        <s v="Claudia Viviana Barreto Gonzalez"/>
        <s v="Contratista Procalidad Camilo Javier Torres Serrano"/>
        <s v="Laura Lanz Pombo"/>
        <s v="Patricia Barón Pineda"/>
        <s v="Jonny Alejandro Ciprian Osorio"/>
        <s v="Fabian Ricardo Ortega Buitrago"/>
        <s v="Dayan Stephany Quijano Gutierrez"/>
        <s v="Joan Sebastián Córdoba Jiménez"/>
        <s v="Daniela Patel Ocampo"/>
        <s v="Javier Diaz Fajardo"/>
        <s v="Felipe Eduardo Arias Gómez"/>
        <s v="CONTRATISTA DATECSA Gustavo Adolfo Ramirez Ruiz"/>
        <s v="Alexandra Vargas Parra"/>
        <s v="Yenny Andrea Gil"/>
        <s v="Lina Florez"/>
        <s v="Jaime Gomez Forero"/>
        <s v="Jenifer Alexandra Santos Pastrana"/>
        <s v="Jose Adolfo Carvajal  Cucunuba"/>
        <s v="Jose Rosendo Diaz Camargo"/>
        <s v="Luz Eliana Triana"/>
        <s v="Oliver Andres Beltran Mogollon"/>
        <s v="Yuri Vanessa Moreno Moreno"/>
        <s v="Sin dato"/>
        <s v="Phanor Enrique Bedoya Cordovez"/>
        <m/>
        <s v="Byron Alberto Arciniegas Caceres"/>
        <s v="Nelson Antonio Saboya Pulido"/>
        <s v="Victor Eduardo Guzman Guerrero"/>
        <s v="Julián Eduardo Rocha"/>
        <s v="Producción"/>
        <s v="Diana Carolina Blanco Rodriguez -  Paola Andrea Perdomo"/>
        <s v="Diana Carolina Blanco Rodriguez -  Jacquelin Ortegón"/>
        <s v="Cristian David Matínez Torres" u="1"/>
        <s v="Contratista Axity  - Wilmer Alexis Suarez Chunza" u="1"/>
        <s v="Ani Yadira Niño Delgado " u="1"/>
        <s v="Leda Vanessa Bayona Varón" u="1"/>
        <s v="Diana Carolina Blanco Rodriguez -  Mayerly Andrea Gutierrez" u="1"/>
        <s v="Pilar Flórez Polo " u="1"/>
        <s v="Juan David Restrepo Sepulveda" u="1"/>
        <s v="David Stiven Becerra Barrera" u="1"/>
        <s v="Wilson Murrillo Pulido" u="1"/>
        <s v="Sara Carolina Gómez Rincón" u="1"/>
        <s v="Ednna Tatyana Antolinez Chaparro" u="1"/>
        <s v="Tesorería" u="1"/>
        <s v="PRUEBAS" u="1"/>
        <s v="Annie Katherine Orobio Manzano" u="1"/>
        <s v="Maria Claudia Nates López" u="1"/>
        <s v="Rocio Juliana Acuña " u="1"/>
        <s v="María Carolina Zabala Pérez " u="1"/>
        <s v="Yenny Adriana Rangel Valenzue" u="1"/>
        <s v="Ruben Gantiva Valderrama" u="1"/>
        <s v="Marcela Gonzalez Alfonso" u="1"/>
        <s v="Jean Paul Niño Guzmán" u="1"/>
        <s v=" " u="1"/>
        <s v="Contratista Axity - Victor Alfonso Rosero Solarte" u="1"/>
        <s v="Sergio Rincón Múnera" u="1"/>
        <s v="Contratista TODOSISTEMAS - John Walter Huerfano Moreno" u="1"/>
        <s v="Johana Patricia Sua Sandoval" u="1"/>
        <s v="Lina Fernanda Baldrich Oviedo" u="1"/>
        <s v="Laura Maria Vargas Mossos" u="1"/>
        <s v="Juan Nicolas Hernández Perez" u="1"/>
        <s v="Diana Carolina Blanco Rodriguez -  Jair Guevara" u="1"/>
        <s v="Ednna Tatyana Antolinez Chuaparro" u="1"/>
        <s v="Manuel Fernando Salazar Soler" u="1"/>
        <s v="Juan Ricardo Moreno Crúz" u="1"/>
        <s v="Hugo Alexander Ramírez Sánchez" u="1"/>
        <s v="Sonia Cepeda Prada" u="1"/>
        <s v="Diana Carolina Blanco Rodriguez - Jaqueline Ortegon" u="1"/>
        <s v="JLT Valencia &amp; Iragorri Corredores de Seguros S.A.- Mayerly Rodríguez Rodríguez" u="1"/>
        <s v="Cristina Caicedo Nárvaez" u="1"/>
        <s v="Lina María Díaz" u="1"/>
        <s v="Jairo Fernando Gudino Rosero" u="1"/>
      </sharedItems>
    </cacheField>
    <cacheField name="Compañía" numFmtId="0">
      <sharedItems containsBlank="1"/>
    </cacheField>
    <cacheField name="Ubicación" numFmtId="0">
      <sharedItems containsBlank="1" count="41">
        <s v="Piso 38"/>
        <s v="Piso 40"/>
        <s v="Piso 42"/>
        <s v="Bucaramanga"/>
        <s v="Piso 39"/>
        <s v="Piso 41"/>
        <s v="Recepción 39"/>
        <s v="Neiva"/>
        <s v="Recepción 41"/>
        <s v="Sotano 2"/>
        <s v="Zona Franca - Tivit"/>
        <s v="Recepción 38"/>
        <s v="Recepción 40"/>
        <s v="Manizales"/>
        <s v="Pereira"/>
        <s v="Triara"/>
        <s v="Medellín"/>
        <s v="Villavicencio"/>
        <s v="San Andres"/>
        <s v="Ibagué"/>
        <s v="Armenia"/>
        <s v="Pasto"/>
        <s v="Barranquilla"/>
        <s v="Tunja"/>
        <s v="Cali"/>
        <m/>
        <s v="Bodega Sótano 2N"/>
        <s v="Centro de Cómputo"/>
        <s v="*SIN CATEGORIZAR"/>
        <s v="Centro Alterno Triara"/>
        <s v="Bancóldex"/>
        <s v="Bogotá"/>
        <s v="Piso 37"/>
        <s v="Oficina Regional Barranquilla Norte"/>
        <s v="Oficina Regional Cali Sur y Eje Cafetero"/>
        <s v="Oficina Regional Bucaramanga Oriente y Frontera"/>
        <s v="Oficina Regional Medellín Antioquia y Occidente"/>
        <s v="Bodega Departamento de Sistemas"/>
        <s v="Oficina Regional Bogotá - Centro"/>
        <s v="Centro de computo piso 40"/>
        <s v="Bodega"/>
      </sharedItems>
    </cacheField>
    <cacheField name="Departamento" numFmtId="0">
      <sharedItems containsBlank="1" containsMixedTypes="1" containsNumber="1" containsInteger="1" minValue="0" maxValue="0"/>
    </cacheField>
    <cacheField name="Nombre Dto" numFmtId="0">
      <sharedItems containsBlank="1" count="52">
        <s v="GERENCIA PROGRAMA DE INVERSIÓN BANCA DE LAS OPORTUNIDADES"/>
        <s v="DEPTO. DE GESTION CONTABLE"/>
        <s v="DEPTO. DE TECNOLOGÍA"/>
        <s v="GERENCIA DE PLANEACIÓN ESTRATÉGICA"/>
        <s v="VICEPRESIDENCIA COMERCIAL"/>
        <s v="OFICINA REGIONAL SANTANDER"/>
        <s v="DEPTO. DE MICROFINANZAS"/>
        <s v="DEPTO. DE CARTERA"/>
        <s v="DEPTO. DE OPERACIONES "/>
        <s v="DEPARTAMENTO DE RIESGO DE CRÉDITO DIRECTO"/>
        <s v="DEPARTAMENTO DE FONDOS DE CAPITAL PRIVADO"/>
        <s v="DEPTO. DE NEGOCIOS ESPECIALES"/>
        <s v="DPTO. DE SERVICIOS ADMINISTRATIVOS"/>
        <s v="DEPTO. DE TESORERIA"/>
        <s v="DEPTO. DE RIESGO FINANCIERO"/>
        <s v="DPTO. DE DIRECCIONAMIENTO ESTRATEGICO"/>
        <s v="DEPTO. JURIDICO"/>
        <s v="OFICINA SEGURIDAD DE LA INFORMACÓN Y CONTINUIDAD"/>
        <s v="OFICINA DE FINANZAS CORPORATIVAS"/>
        <s v="DEPTO. DE DESARROLLO E INNOVACIÓN DE PROCESOS"/>
        <s v="OFICINA DE CUMPLIMIENTO"/>
        <s v="OFICINA VIRTUAL NEIVA"/>
        <s v="VICEPRESIDENCIA DE OPERACIONES Y TECNOLOGÍA"/>
        <s v="DEPTO. DE MERCADEO"/>
        <s v="VICEPRESIDENCIA JURÍDICA - SECRETARIA GENERAL"/>
        <s v="GERENCIA DE CUMPLIMIENTO"/>
        <s v="OFICINA DE COMUNICACIONES Y PRENSA"/>
        <s v="OFICINA DE COOPERACIÓN Y RELACIONES INTERNACIONALES"/>
        <s v="PRESIDENCIA "/>
        <s v="VICEPRESIDENCIA FINANCIERA Y ADMINISTRATIVA"/>
        <s v="CONTRALORIA"/>
        <s v="OFICINA DE CONSULTORÍA Y FORMACIÓN"/>
        <s v="DEPTO. DE BANCA EMPRESARIAL Y REGIONAL BOGOTA"/>
        <s v="DEPTO. INTERMEDIARIOS FINANCIEROS"/>
        <s v="OFICINA DE DESARROLLO DE NUEVOS PRODUCTOS Y SERVICIOS"/>
        <s v="DPTO. DE TALENTO HUMANO"/>
        <s v="OFICINA REGIONAL EJE CAFETERO"/>
        <s v="OFICINA REGIONAL ANTIOQUIA"/>
        <s v="OFICINA VIRTUAL VILLAVICENCIO"/>
        <s v="OFICINA VIRTUAL SAN ANDRÉS"/>
        <s v="OFICINA VIRTUAL IBAGUÉ"/>
        <s v="OFICINA VIRTUAL PASTO"/>
        <s v="OFICINA REGIONAL ATLANTICO"/>
        <s v="OFICINA VIRTUAL TUNJA"/>
        <s v="OFICINA REGIONAL VALLE"/>
        <s v="OFICINA DE  RIESGO OPERATIVO"/>
        <s v="VICEPRESIDENCIA DE RIESGO"/>
        <s v="OFICINA DE GESTION TRIBUTARIA"/>
        <s v="VICEPRESIDENCIA DE TALENTO HUMANO"/>
        <m/>
        <e v="#N/A"/>
        <s v="FIDUCOLDEX"/>
      </sharedItems>
    </cacheField>
    <cacheField name="Nombre de la Estacion" numFmtId="0">
      <sharedItems containsBlank="1"/>
    </cacheField>
    <cacheField name="Extensión del Usuario" numFmtId="0">
      <sharedItems containsBlank="1" containsMixedTypes="1" containsNumber="1" containsInteger="1" minValue="112" maxValue="3700"/>
    </cacheField>
    <cacheField name="Observación" numFmtId="0">
      <sharedItems containsBlank="1"/>
    </cacheField>
    <cacheField name="Fecha Movimiento" numFmtId="165">
      <sharedItems containsNonDate="0" containsDate="1" containsString="0" containsBlank="1" minDate="2016-09-17T00:00:00" maxDate="2019-10-04T00:00:00"/>
    </cacheField>
    <cacheField name="Project" numFmtId="1">
      <sharedItems containsString="0" containsBlank="1" containsNumber="1" containsInteger="1" minValue="0" maxValue="1"/>
    </cacheField>
    <cacheField name="Office 365" numFmtId="1">
      <sharedItems containsBlank="1" containsMixedTypes="1" containsNumber="1" containsInteger="1" minValue="0" maxValue="0"/>
    </cacheField>
    <cacheField name="Visio" numFmtId="1">
      <sharedItems containsString="0" containsBlank="1" containsNumber="1" containsInteger="1" minValue="0" maxValue="1"/>
    </cacheField>
    <cacheField name="Responsable del área" numFmtId="0">
      <sharedItems containsBlank="1"/>
    </cacheField>
    <cacheField name="Cod V." numFmtId="0">
      <sharedItems containsBlank="1" containsMixedTypes="1" containsNumber="1" containsInteger="1" minValue="0" maxValue="0"/>
    </cacheField>
    <cacheField name="Vicepresidencia" numFmtId="0">
      <sharedItems containsBlank="1" containsMixedTypes="1" containsNumber="1" containsInteger="1" minValue="0" maxValue="0"/>
    </cacheField>
    <cacheField name="Vicepresidente" numFmtId="0">
      <sharedItems containsBlank="1" containsMixedTypes="1" containsNumber="1" containsInteger="1" minValue="0" maxValue="0"/>
    </cacheField>
    <cacheField name="BODEGA P40" numFmtId="0">
      <sharedItems containsString="0" containsBlank="1" containsNumber="1" containsInteger="1" minValue="0" maxValue="1"/>
    </cacheField>
    <cacheField name="Bodega Sótano 2N" numFmtId="0">
      <sharedItems containsString="0" containsBlank="1" containsNumber="1" containsInteger="1" minValue="0" maxValue="1"/>
    </cacheField>
    <cacheField name="PRESTAMOS" numFmtId="0">
      <sharedItems containsString="0" containsBlank="1" containsNumber="1" containsInteger="1" minValue="0" maxValue="1"/>
    </cacheField>
    <cacheField name="APLLE PISO 37" numFmtId="0">
      <sharedItems containsBlank="1" containsMixedTypes="1" containsNumber="1" containsInteger="1" minValue="0" maxValue="0"/>
    </cacheField>
    <cacheField name="TELETRABAJO" numFmtId="0">
      <sharedItems containsString="0" containsBlank="1" containsNumber="1" containsInteger="1" minValue="0" maxValue="0"/>
    </cacheField>
    <cacheField name="ALISTAMIENTO" numFmtId="0">
      <sharedItems containsString="0" containsBlank="1" containsNumber="1" containsInteger="1" minValue="0" maxValue="1"/>
    </cacheField>
    <cacheField name="los 80" numFmtId="0">
      <sharedItems containsBlank="1"/>
    </cacheField>
    <cacheField name="Aranda-1" numFmtId="0">
      <sharedItems containsBlank="1"/>
    </cacheField>
    <cacheField name="NUEVOS" numFmtId="0">
      <sharedItems containsBlank="1"/>
    </cacheField>
    <cacheField name="REGIONALES" numFmtId="0">
      <sharedItems containsBlank="1"/>
    </cacheField>
    <cacheField name="MONITOR PROPIO" numFmtId="0">
      <sharedItems containsBlank="1" count="5">
        <s v=""/>
        <s v="Propio"/>
        <s v="Leasing"/>
        <e v="#REF!"/>
        <m/>
      </sharedItems>
    </cacheField>
    <cacheField name="ACTA" numFmtId="0">
      <sharedItems containsBlank="1"/>
    </cacheField>
    <cacheField name="Aranda:  0=Ok 1=Apagado 2=No reporta" numFmtId="0">
      <sharedItems containsString="0" containsBlank="1" containsNumber="1" containsInteger="1" minValue="0" maxValue="2"/>
    </cacheField>
    <cacheField name="Acta Actualizada" numFmtId="0">
      <sharedItems containsBlank="1" containsMixedTypes="1" containsNumber="1" containsInteger="1" minValue="43131" maxValue="43761"/>
    </cacheField>
    <cacheField name="Scaneado" numFmtId="0">
      <sharedItems containsBlank="1"/>
    </cacheField>
    <cacheField name="Correo electrónico" numFmtId="0">
      <sharedItems containsBlank="1"/>
    </cacheField>
    <cacheField name="Documento Identificación" numFmtId="167">
      <sharedItems containsString="0" containsBlank="1" containsNumber="1" containsInteger="1" minValue="0" maxValue="11408194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ntratista Axity - Andres Felipe Jimenez Alarcón" refreshedDate="43753.682488773149" createdVersion="6" refreshedVersion="6" minRefreshableVersion="3" recordCount="537" xr:uid="{08091B97-6C09-4DA3-8368-197859DD3F98}">
  <cacheSource type="worksheet">
    <worksheetSource ref="A1:CR538" sheet="Linea Base"/>
  </cacheSource>
  <cacheFields count="96">
    <cacheField name="Ubicación CI" numFmtId="0">
      <sharedItems count="9">
        <s v="Locación por Usuario"/>
        <s v="Bancoldex - Bogotá"/>
        <s v="Bodega 40"/>
        <s v="Regional"/>
        <s v="Bodega Sótano 2N"/>
        <s v="Lector Microfilm"/>
        <s v="Contingencia"/>
        <s v="Telefonía Triara"/>
        <s v="Teletrabajo" u="1"/>
      </sharedItems>
    </cacheField>
    <cacheField name="Reporte Aranda" numFmtId="0">
      <sharedItems count="3">
        <s v="SI REPORTA ARANDA"/>
        <s v="EXCLUIDOS EN ARANDA"/>
        <s v="NO REPORTÓ ARANDA"/>
      </sharedItems>
    </cacheField>
    <cacheField name="Tipo de Inventario" numFmtId="0">
      <sharedItems count="5">
        <s v="Asignado"/>
        <s v="Dañado"/>
        <s v="Préstamo"/>
        <s v="Alistamiento"/>
        <s v="Para Asignar"/>
      </sharedItems>
    </cacheField>
    <cacheField name="Tipo de CI o Nombre CI" numFmtId="0">
      <sharedItems count="3">
        <s v="Portátil"/>
        <s v="PC"/>
        <s v="PC - TINY"/>
      </sharedItems>
    </cacheField>
    <cacheField name="Marca de CI" numFmtId="0">
      <sharedItems count="6">
        <s v="Lenovo"/>
        <s v="Apple"/>
        <s v="Hewlett-Packard"/>
        <s v="Hewlett-Packard - Compaq"/>
        <s v="Dell"/>
        <s v="HP" u="1"/>
      </sharedItems>
    </cacheField>
    <cacheField name="Modelo del CI" numFmtId="0">
      <sharedItems count="25">
        <s v="X240 Thinkpad"/>
        <s v="All in One 10AEA03E00 ThinkCentre M93z"/>
        <s v="T430s ThinkPad "/>
        <s v="Notebook TP X270"/>
        <s v="All in One 10AFA01300 ThinkCentre M93z"/>
        <s v="All in One 10AFA01300 ThinkCentre M93z+F515"/>
        <s v="X250 Thinkpad"/>
        <s v="ThinkPad X1 Carbono"/>
        <s v=" TC M910Z I7-770"/>
        <s v="ThinkPad T X260"/>
        <s v="MACPRO"/>
        <s v="MACPRO AL289"/>
        <s v="6910P EliteBook"/>
        <s v="ThinkCentre M73 Tiny"/>
        <s v="ThinkCentre E73z"/>
        <s v="3130 Microtower "/>
        <s v="Elite 8300 SFF"/>
        <s v="T460s ThinkPad "/>
        <s v="DC7900 USD"/>
        <s v="Studio XPS 435T"/>
        <s v=" All in One 10AFA01300 ThinkCentre M93z"/>
        <s v="MAC BookPro A1297"/>
        <s v="All in One ThinkCentre M910z"/>
        <s v="IMAC "/>
        <s v="EliteBook 820"/>
      </sharedItems>
    </cacheField>
    <cacheField name="Serial del  CI" numFmtId="0">
      <sharedItems count="543">
        <s v="PC01YKGK"/>
        <s v="PC01YU45"/>
        <s v="MJ0034K0"/>
        <s v="MJ0034DU"/>
        <s v="PK25YE5"/>
        <s v="PK25YD7"/>
        <s v="PC0NXWX7"/>
        <s v="MJ0034HH"/>
        <s v="MJ0034FE"/>
        <s v="MJ01LDCN"/>
        <s v="MJ01LDCJ"/>
        <s v="MJ0034KM"/>
        <s v="MJ0034JX"/>
        <s v="MJ0034KN"/>
        <s v="MJ0034DB"/>
        <s v="MJ0034HR"/>
        <s v="MJ0034FA"/>
        <s v="MJ0034JS"/>
        <s v="MJ0034GL"/>
        <s v="MJ0034KP"/>
        <s v="MJ0034E6"/>
        <s v="MJ0034JQ"/>
        <s v="MJ0034H8"/>
        <s v="MJ0034HJ"/>
        <s v="MJ0034KY"/>
        <s v="PC06U1KW"/>
        <s v="MJ0034EN"/>
        <s v="PC02SW5K"/>
        <s v="MJ0034F1"/>
        <s v="PB01WVU8"/>
        <s v="MJ0034DD"/>
        <s v="MJ0034FV"/>
        <s v="MJ0034E8"/>
        <s v="MJ002DM7"/>
        <s v="MJ0034GZ"/>
        <s v="MJ0034DR"/>
        <s v="MJ0034HV"/>
        <s v="MJ0034JH"/>
        <s v="MJ0034HT"/>
        <s v="MJ0034F5"/>
        <s v="MJ01LDCP"/>
        <s v="MJ01LDCR"/>
        <s v="MJ0034KK"/>
        <s v="PC02ST6A"/>
        <s v="PC02ST6Q"/>
        <s v="PC01YKGM"/>
        <s v="MJ0034GW"/>
        <s v="MJ0034H4"/>
        <s v="PC01YKGX"/>
        <s v="MJ0034JE"/>
        <s v="MJ01LDCG"/>
        <s v="MJ0034ET"/>
        <s v="PC02SW5D"/>
        <s v="MJ0034EK"/>
        <s v="MJ0034ED"/>
        <s v="PC02ST6W"/>
        <s v="MJ0034FU"/>
        <s v="PK25YCP"/>
        <s v="MJ0034GU"/>
        <s v="PC02ST79"/>
        <s v="MJ0034D3"/>
        <s v="MJ0034J7"/>
        <s v="PC02ST7B"/>
        <s v="MJ0034KW"/>
        <s v="MJ0034KS"/>
        <s v="MJ0034G3"/>
        <s v="MJ0034J1"/>
        <s v="MJ0034G6"/>
        <s v="PC02ST75"/>
        <s v="MJ0034HM"/>
        <s v="PC02ST8M"/>
        <s v="MJ0034L4"/>
        <s v="MJ002DM9"/>
        <s v="PF0UVEFS"/>
        <s v="MJ05SNDK"/>
        <s v="PF0UVJSE"/>
        <s v="PF0UVJV2"/>
        <s v="PC0NXWXE"/>
        <s v="MJ0034GT"/>
        <s v="PC01YU49"/>
        <s v="PC01YU46"/>
        <s v="MJ0034G0"/>
        <s v="PC0JKE73"/>
        <s v="PC0NXWX3"/>
        <s v="PC0NXWXA"/>
        <s v="PC0NXWWX"/>
        <s v="PK25YCL"/>
        <s v="MJ0034H0"/>
        <s v="MJ0034D6"/>
        <s v="MJ0034ES"/>
        <s v="MJ0034EV"/>
        <s v="MJ05SND2"/>
        <s v="MJ05SNDE"/>
        <s v="PC02ST6D"/>
        <s v="MJ0034KU"/>
        <s v="MJ0034J8"/>
        <s v="MJ0034F8"/>
        <s v="MJ05SNCN"/>
        <s v="MJ0034HD"/>
        <s v="MJ0034KV"/>
        <s v="MJ05SND0"/>
        <s v="MJ0034H2"/>
        <s v="MJ0034JA"/>
        <s v="MJ0034EB"/>
        <s v="MJ0034D4"/>
        <s v="MJ0034EL"/>
        <s v="MJ0034KA"/>
        <s v="MJ0034JJ"/>
        <s v="MJ0034GN"/>
        <s v="MJ05SNDJ"/>
        <s v="MJ05SND4"/>
        <s v="MJ05SNDB"/>
        <s v="MJ0034EF"/>
        <s v="MJ0034JW"/>
        <s v="MJ05SND9"/>
        <s v="MJ0034GB"/>
        <s v="PC02ST76"/>
        <s v="MJ0034EG"/>
        <s v="D25N912VF8J2"/>
        <s v="MJ0034FX"/>
        <s v="MJ0034EJ"/>
        <s v="MJ0034FF"/>
        <s v="MJ0034G7"/>
        <s v="YM20908REUF"/>
        <s v="MJ0034DS"/>
        <s v="MJ0034JM"/>
        <s v="MJ0034D9"/>
        <s v="MJ0034J5"/>
        <s v="MJ0034FQ"/>
        <s v="MJ0034GX"/>
        <s v="MJ0034G5"/>
        <s v="MJ0034GK"/>
        <s v="MJ0034FW"/>
        <s v="MJ0034G4"/>
        <s v="MJ0034KX"/>
        <s v="MJ0034DK"/>
        <s v="MJ05SNDM"/>
        <s v="MJ0034DJ"/>
        <s v="MJ05SNDD"/>
        <s v="PC0NXWXH"/>
        <s v="MJ05SNCU"/>
        <s v="MJ05SNDQ"/>
        <s v="MJ0034G1"/>
        <s v="MJ05SND7"/>
        <s v="MJ002DMA"/>
        <s v="MJ0034J4"/>
        <s v="MJ0034EW"/>
        <s v="MJ0034KB"/>
        <s v="MJ0034DW"/>
        <s v="MJ0034JN"/>
        <s v="MJ0034EP"/>
        <s v="MJ0034DP"/>
        <s v="MJ0034L0"/>
        <s v="MJ0034GD"/>
        <s v="MJ0034HC"/>
        <s v="MJ05SNCW"/>
        <s v="MJ05SNDC"/>
        <s v="MJ05SNDG"/>
        <s v="MJ0034EX"/>
        <s v="MJ0034E9"/>
        <s v="PC02ST7M"/>
        <s v="MJ0034L1"/>
        <s v="MJ0034D5"/>
        <s v="PC02ST94"/>
        <s v="MJ0034H5"/>
        <s v="PK25YBV"/>
        <s v="MJ0034FK"/>
        <s v="MJ0034FS"/>
        <s v="MJ0034E1"/>
        <s v="MJ0034JT"/>
        <s v="MJ0034EC"/>
        <s v="MJ0034KF"/>
        <s v="MJ05SNCJ"/>
        <s v="CND8404S9D"/>
        <s v="MJ0034HP"/>
        <s v="MJ0034F9"/>
        <s v="MJ0034KG"/>
        <s v="MJ0034EY"/>
        <s v="MJ0034EE"/>
        <s v="MJ0034E4"/>
        <s v="MJ0034HE"/>
        <s v="MJ0034JV"/>
        <s v="MJ0034F4"/>
        <s v="MJ05SNDA"/>
        <s v="MJ0034KQ"/>
        <s v="MJ0034HQ"/>
        <s v="MJ0034E5"/>
        <s v="PC02ST6N"/>
        <s v="MJ05SND6"/>
        <s v="PC0NXWX9"/>
        <s v="MJ0034F6"/>
        <s v="MJ0034EZ"/>
        <s v="PC0NXWWQ"/>
        <s v="MJ0034EH"/>
        <s v="PK25YC0"/>
        <s v="PK25YCT"/>
        <s v="PK25YCZ"/>
        <s v="PC0NXWX2"/>
        <s v="PK25YDY"/>
        <s v="PC0NXWXJ"/>
        <s v="PC02ST6G"/>
        <s v="PC02ST6E"/>
        <s v="PC02ST6K"/>
        <s v="PC02ST63"/>
        <s v="PC02ST67"/>
        <s v="PC02ST6Y"/>
        <s v="PC02ST7G"/>
        <s v="PC02ST7J"/>
        <s v="PC02ST7P"/>
        <s v="PC02ST85"/>
        <s v="PC02ST8A"/>
        <s v="PC02ST8N"/>
        <s v="PC02ST8R"/>
        <s v="PC02ST8W"/>
        <s v="PC02ST8Y"/>
        <s v="PC02ST8Z"/>
        <s v="MJ0034JG"/>
        <s v="MJ0034KZ"/>
        <s v="MJ03ECNB"/>
        <s v="MJ03ECND"/>
        <s v="MJ03ECQC"/>
        <s v="MJ03ECNH"/>
        <s v="PC02ST6T"/>
        <s v="MJ03ECP9"/>
        <s v="MJ03ECPX"/>
        <s v="MJ03ECNU"/>
        <s v="MJ03ECN4"/>
        <s v="MJ03ECP8"/>
        <s v="PC02ST6V"/>
        <s v="MJ03ECNC"/>
        <s v="MJ03ECP4"/>
        <s v="MJ0034FG"/>
        <s v="MJ0034F3"/>
        <s v="MJ0034DQ"/>
        <s v="MJ0034J6"/>
        <s v="MJ0034GJ"/>
        <s v="S1H03ECC"/>
        <s v="S1H03MW4"/>
        <s v="MJ05SNDL"/>
        <s v="MJ05SNCG"/>
        <s v="S1H03MWV"/>
        <s v="S1H03MW5"/>
        <s v="S1H03MWG"/>
        <s v="MJ0034FY"/>
        <s v="S1H03EB5"/>
        <s v="MJ0034DT"/>
        <s v="S1H03MWK"/>
        <s v="S1H03MW8"/>
        <s v="S1H03MW1"/>
        <s v="MJ05SND1"/>
        <s v="S1H03EBT"/>
        <s v="S1H03MWW"/>
        <s v="MJ002DM8"/>
        <s v="S1H03EBG"/>
        <s v="S1H03MVS"/>
        <s v="S1H03MX2"/>
        <s v="PC02SW5H"/>
        <s v="MJ0034E0"/>
        <s v="PK25YDX"/>
        <s v="S1H03MX9"/>
        <s v="S1H03MWM"/>
        <s v="MJ0034JK"/>
        <s v="MJ0034HY"/>
        <s v="S1H03MW7"/>
        <s v="PC0NXWWP"/>
        <s v="MJ002DM6"/>
        <s v="PC02ST81"/>
        <s v="MJ0034FM"/>
        <s v="PC02ST6J"/>
        <s v="MJ0034DC"/>
        <s v="PK25YED"/>
        <s v="PC02ST6U"/>
        <s v="MJ03ECQ7"/>
        <s v="PC02ST8L"/>
        <s v="PC0NXWXK"/>
        <s v="PC0NXWX5"/>
        <s v="MXL11912GV"/>
        <s v="MJ0034GR"/>
        <s v="MJ0034FJ"/>
        <s v="MJ0034FN"/>
        <s v="PK25YDW"/>
        <s v="PK25YBP"/>
        <s v="MXL24205X4"/>
        <s v="MXL2412R1P"/>
        <s v="MJ0034K6"/>
        <s v="MJ0034KJ"/>
        <s v="PC02ST69"/>
        <s v="PC02ST92"/>
        <s v="PK25YE7"/>
        <s v="PC02ST8K"/>
        <s v="MJ0034GP"/>
        <s v="PC02ST90"/>
        <s v="PC02SW5C"/>
        <s v="PK1MNWW"/>
        <s v="PC02ST6M"/>
        <s v="MJ0034H3"/>
        <s v="PC02ST7V"/>
        <s v="PC02ST87"/>
        <s v="PK25YC5"/>
        <s v="PK25YE3"/>
        <s v="PK25YCC"/>
        <s v="PC02ST84"/>
        <s v="PK25YBM"/>
        <s v="PK25YDV"/>
        <s v="PC02ST8T"/>
        <s v="PK25YDC"/>
        <s v="PK25YBW"/>
        <s v="PK25YC7"/>
        <s v="PK25YD5"/>
        <s v="PK25YCX"/>
        <s v="PK25YC1"/>
        <s v="PC02ST7L"/>
        <s v="PK25YD2"/>
        <s v="PK1MNWY"/>
        <s v="PK25YBR"/>
        <s v="PK25YCR"/>
        <s v="PC02ST8H"/>
        <s v="PF0UVJTY"/>
        <s v="PC02ST77"/>
        <s v="PC02ST8V"/>
        <s v="MJ0034FH"/>
        <s v="PC02SW5L"/>
        <s v="MJ05SNDR"/>
        <s v="PC02ST7X"/>
        <s v="PC0B6VUG"/>
        <s v="PC02ST7R"/>
        <s v="MJ0034GS"/>
        <s v="MJ0034E3"/>
        <s v="MJ0034JZ"/>
        <s v="MJ05SNCY"/>
        <s v="MJ0034FZ"/>
        <s v="MJ05SNCZ"/>
        <s v="PC02ST7D"/>
        <s v="PC02ST7K"/>
        <s v="PC02ST7Q"/>
        <s v="PK25YDB"/>
        <s v="PC02ST8C"/>
        <s v="PC02ST68"/>
        <s v="MJ0034HG"/>
        <s v="PC0NXWWY"/>
        <s v="PK25YD4"/>
        <s v="MJ0034HU"/>
        <s v="PC01YU4C"/>
        <s v="MJ0034D8"/>
        <s v="PC02ST86"/>
        <s v="PC02ST8J"/>
        <s v="PC0NXWWS"/>
        <s v="PC01YU44"/>
        <s v="PC0NXWWU"/>
        <s v="MJ0034FD"/>
        <s v="MJ0034L3"/>
        <s v="PC02ST65"/>
        <s v="PC01YKGP"/>
        <s v="PC01YU47"/>
        <s v="PC0NXWXC"/>
        <s v="PC02ST6X"/>
        <s v="PC0NXWXD"/>
        <s v="PC0NXWXB"/>
        <s v="MJ0034L2"/>
        <s v="PK25YD9"/>
        <s v="PC02ST8Q"/>
        <s v="PK25YCA"/>
        <s v="PC02ST83"/>
        <s v="PC02ST7Y"/>
        <s v="CND82800KP"/>
        <s v="PK25YDK"/>
        <s v="PC02ST72"/>
        <s v="PC02ST6S"/>
        <s v="PC02ST93"/>
        <s v="PK25YDF"/>
        <s v="PC02ST7N"/>
        <s v="PC02ST82"/>
        <s v="MJ0034HS"/>
        <s v="MJ05SNCS"/>
        <s v="MJ05SND8"/>
        <s v="MJ05SNCP"/>
        <s v="MJ05SNCV"/>
        <s v="MJ0034D7"/>
        <s v="MJ05SNCM"/>
        <s v="MJ0034GE"/>
        <s v="PC01YU48"/>
        <s v="MJ05SNDN"/>
        <s v="MJ0034GA"/>
        <s v="MJ01LDCH"/>
        <s v="MJ05SNCR"/>
        <s v="MJ05SNDH"/>
        <s v="MJ05SND5"/>
        <s v="MJ0034DE"/>
        <s v="MJ0034GM"/>
        <s v="MJ0034GF"/>
        <s v="MJ0034HN"/>
        <s v="MJ0034JP"/>
        <s v="MJ0034HK"/>
        <s v="MJ0034DY"/>
        <s v="MXJ92902GQ"/>
        <s v="MJ0034F2"/>
        <s v="MJ0034DL"/>
        <s v="MJ0034FT"/>
        <s v="MJ0034F0"/>
        <s v="MJ05SNCH"/>
        <s v="MJ0034K7"/>
        <s v="MJ0034HX"/>
        <s v="MJ05SNCK"/>
        <s v="MJ0034J3"/>
        <s v="MJ05SNDP"/>
        <s v="MJ05SNCQ"/>
        <s v="MJ05SNCX"/>
        <s v="MJ0034J9"/>
        <s v="MJ0034HF"/>
        <s v="PC02ST95"/>
        <s v="PC02ST89"/>
        <s v="MJ05SND3"/>
        <s v="MJ05SNDF"/>
        <s v="MJ0034FR"/>
        <s v="PC0NXWXF"/>
        <s v="MJ0034JD"/>
        <s v="MJ0034EM"/>
        <s v="MJ0034E7"/>
        <s v="MJ0034HL"/>
        <s v="MJ0034K9"/>
        <s v="MJ0034JL"/>
        <s v="MJ0034JR"/>
        <s v="MJ0034DV"/>
        <s v="MJ0034K8"/>
        <s v="MJ0034HZ"/>
        <s v="6BF1NM1"/>
        <s v="MJ0034JF"/>
        <s v="PK25YC6"/>
        <s v="MJ0034E2"/>
        <s v="MJ01LDCK"/>
        <s v="MJ0034DH"/>
        <s v="MJ0034G9"/>
        <s v="MJ01LDCL"/>
        <s v="MJ0034FP"/>
        <s v="MJ0034EQ"/>
        <s v="MJ0034K5"/>
        <s v="MJ0034EU"/>
        <s v="PC01YU4A"/>
        <s v="MJ0034GV"/>
        <s v="MJ0034DF"/>
        <s v="MJ0034K2"/>
        <s v="MJ0034DN"/>
        <s v="MJ0034DG"/>
        <s v="MJ0034KH"/>
        <s v="MJ0034HB"/>
        <s v="MJ0034FC"/>
        <s v="MJ0034H7"/>
        <s v="MJ05SNCT"/>
        <s v="PC0NXWX8"/>
        <s v="PC0NXWX6"/>
        <s v="PK25YD0"/>
        <s v="MJ0034HW"/>
        <s v="PC02ST6C"/>
        <s v="MJ01LDCS"/>
        <s v="MJ0034K3"/>
        <s v="PK25YE8"/>
        <s v="PC02ST7S"/>
        <s v="MJ0034KR"/>
        <s v="MJ0034GG"/>
        <s v="PC02ST7T"/>
        <s v="MJ0034GH"/>
        <s v="MJ01LDCQ"/>
        <s v="MJ0034H6"/>
        <s v="PC0NXWX4"/>
        <s v="MJ0034FB"/>
        <s v="MJ0034GY"/>
        <s v="MJ0034KD"/>
        <s v="MJ0034ER"/>
        <s v="MJ0034J2"/>
        <s v="MJ0034EA"/>
        <s v="MJ0034FL"/>
        <s v="PC0NXWWZ"/>
        <s v="PC02ST7E"/>
        <s v="PC02ST6R"/>
        <s v="PC02ST74"/>
        <s v="PC02ST73"/>
        <s v="PK25YCG"/>
        <s v="PC0NXWWR"/>
        <s v="PK25YCD"/>
        <s v="PC01YKGL"/>
        <s v="PC02ST8U"/>
        <s v="PC02ST70"/>
        <s v="PC02SW5G"/>
        <s v="PC02ST8G"/>
        <s v="PC02ST6B"/>
        <s v="PC02ST8B"/>
        <s v="PK25YCM"/>
        <s v="PC01YKGW"/>
        <s v="PC0C78XH"/>
        <s v="PK25YC3"/>
        <s v="MJ0034KL"/>
        <s v="MJ03ECPD"/>
        <s v="MJ03ECP6"/>
        <s v="MJ03ECQ6"/>
        <s v="MJ03ECPC"/>
        <s v="MJ03ECQ4"/>
        <s v="MJ03ECQ2"/>
        <s v="MJ03ECQ8"/>
        <s v="PC0NXWX0"/>
        <s v="PC0NXWX1"/>
        <s v="PC0NXWWW"/>
        <s v="PC0NXWXG"/>
        <s v="PC0NXWWV"/>
        <s v="PK25YC4"/>
        <s v="MJ01LDCM"/>
        <s v="S1H03MXB"/>
        <s v="MJ03ECQQ"/>
        <s v="PK25YDL"/>
        <s v="PK25YE2"/>
        <s v="PC02ST7C"/>
        <s v="PK25YBN"/>
        <s v="PK25YDE"/>
        <s v="PK25YCE"/>
        <s v="PC0NXWWT"/>
        <s v="MJ05SNCL"/>
        <s v="C02GH464DV11"/>
        <s v="MJ0034KC"/>
        <s v="MJ0034JY"/>
        <s v="MJ0034G2"/>
        <s v="MJ0034DX"/>
        <s v="MJ0034J0"/>
        <s v="MJ0034F7"/>
        <s v="MJ0034JB"/>
        <s v="MJ06B01F"/>
        <s v="MJ06B01E"/>
        <s v="MJ06B01G"/>
        <s v="MJ06B01H"/>
        <s v="PC0RZJAD"/>
        <s v="PF0X4VNA"/>
        <s v="D25LJ27VF8JC"/>
        <s v="D25LJ2SWF8JC"/>
        <s v="D25LP0KYF8JC"/>
        <s v="PF0Y2AH5"/>
        <s v="CNV420C3JN"/>
        <s v="5CG5104ND8"/>
        <s v="CNU420C3G2"/>
        <s v="5CG4350QYV"/>
        <s v="MJ03ECQ0" u="1"/>
        <s v="PC02ST6L" u="1"/>
        <s v="MJ03ECNR" u="1"/>
        <s v="PC025T6V" u="1"/>
        <s v="PC02ST6T " u="1"/>
        <s v=" YM20908REUF" u="1"/>
      </sharedItems>
    </cacheField>
    <cacheField name="Sistema Operativo CI" numFmtId="0">
      <sharedItems containsBlank="1" count="7">
        <s v="Windows 7 Professional  64 bits"/>
        <s v="WINDOWS 10 PRO"/>
        <s v="Windows 8 Professional 64 bits"/>
        <m/>
        <s v="WINDOWS XP"/>
        <s v="Windows 7 Ultimate"/>
        <s v="Mac Os sierra versión 10.12.3"/>
      </sharedItems>
    </cacheField>
    <cacheField name="Procesador de CI" numFmtId="0">
      <sharedItems containsBlank="1" containsMixedTypes="1" containsNumber="1" containsInteger="1" minValue="43" maxValue="43"/>
    </cacheField>
    <cacheField name="Memoria Ram de CI" numFmtId="0">
      <sharedItems containsBlank="1"/>
    </cacheField>
    <cacheField name="Disco Duro de CI" numFmtId="0">
      <sharedItems containsBlank="1"/>
    </cacheField>
    <cacheField name="DVD Rom" numFmtId="0">
      <sharedItems containsBlank="1"/>
    </cacheField>
    <cacheField name="Tipo de adquisición" numFmtId="0">
      <sharedItems/>
    </cacheField>
    <cacheField name="Contrato, Arriendo u                           Orden de  Compra" numFmtId="0">
      <sharedItems containsBlank="1" count="9">
        <s v="152014 - Adenda 4"/>
        <s v="CO024-2013"/>
        <s v="152014 - Adenda 3"/>
        <s v="Pago contra factura"/>
        <s v="Propio Bancoldex"/>
        <s v="152014 - Adenda 2"/>
        <s v="CO024-2013 - Comprado"/>
        <s v="8088.NET"/>
        <m/>
      </sharedItems>
    </cacheField>
    <cacheField name="Proveedor" numFmtId="0">
      <sharedItems count="5">
        <s v="Prointech"/>
        <s v="IBM"/>
        <s v="Propio"/>
        <s v="8088.NET"/>
        <s v="Milenio PC"/>
      </sharedItems>
    </cacheField>
    <cacheField name="Vencimiento de Adendo o Arriendo" numFmtId="14">
      <sharedItems containsDate="1" containsBlank="1" containsMixedTypes="1" minDate="2019-05-18T00:00:00" maxDate="2020-10-11T00:00:00" count="8">
        <d v="2020-01-31T00:00:00"/>
        <d v="2020-10-10T00:00:00"/>
        <s v="Arrendamiento a destajo"/>
        <m/>
        <d v="2020-02-03T00:00:00"/>
        <d v="2019-05-18T00:00:00"/>
        <d v="2019-06-21T00:00:00"/>
        <d v="2019-06-01T00:00:00" u="1"/>
      </sharedItems>
    </cacheField>
    <cacheField name="Placa Bancoldex - Spare" numFmtId="0">
      <sharedItems containsBlank="1" containsMixedTypes="1" containsNumber="1" containsInteger="1" minValue="18436" maxValue="69720"/>
    </cacheField>
    <cacheField name="Costo" numFmtId="164">
      <sharedItems containsSemiMixedTypes="0" containsString="0" containsNumber="1" minValue="0" maxValue="1200000"/>
    </cacheField>
    <cacheField name="Adaptador Portátil - Marca" numFmtId="0">
      <sharedItems containsBlank="1"/>
    </cacheField>
    <cacheField name="Adaptador Portátil - Serial" numFmtId="0">
      <sharedItems containsBlank="1"/>
    </cacheField>
    <cacheField name="Monitor - Marca" numFmtId="0">
      <sharedItems containsBlank="1"/>
    </cacheField>
    <cacheField name="Monitor - Modelo" numFmtId="0">
      <sharedItems containsBlank="1"/>
    </cacheField>
    <cacheField name="Monitor - Serial" numFmtId="0">
      <sharedItems containsBlank="1"/>
    </cacheField>
    <cacheField name="Placa Monitor" numFmtId="0">
      <sharedItems containsString="0" containsBlank="1" containsNumber="1" containsInteger="1" minValue="18285" maxValue="23083"/>
    </cacheField>
    <cacheField name="Adaptador Monitor - Marca" numFmtId="0">
      <sharedItems containsBlank="1"/>
    </cacheField>
    <cacheField name="Adaptador Monitor - Serial" numFmtId="0">
      <sharedItems containsBlank="1"/>
    </cacheField>
    <cacheField name="Teclado - Marca" numFmtId="0">
      <sharedItems containsBlank="1"/>
    </cacheField>
    <cacheField name="Teclado Modelo" numFmtId="0">
      <sharedItems containsBlank="1" containsMixedTypes="1" containsNumber="1" containsInteger="1" minValue="1113" maxValue="1738"/>
    </cacheField>
    <cacheField name="Teclado - Serial" numFmtId="0">
      <sharedItems containsBlank="1" containsMixedTypes="1" containsNumber="1" containsInteger="1" minValue="0" maxValue="92285453235177"/>
    </cacheField>
    <cacheField name="Mouse - Marca" numFmtId="0">
      <sharedItems containsBlank="1"/>
    </cacheField>
    <cacheField name="Mouse - Serial" numFmtId="1">
      <sharedItems containsBlank="1" containsMixedTypes="1" containsNumber="1" containsInteger="1" minValue="25" maxValue="917065230619813"/>
    </cacheField>
    <cacheField name="Unidad de DVD Externa" numFmtId="0">
      <sharedItems containsBlank="1"/>
    </cacheField>
    <cacheField name="Docking" numFmtId="0">
      <sharedItems containsBlank="1"/>
    </cacheField>
    <cacheField name="Docking - Serial" numFmtId="0">
      <sharedItems containsBlank="1"/>
    </cacheField>
    <cacheField name="Maca del cargador" numFmtId="0">
      <sharedItems containsBlank="1"/>
    </cacheField>
    <cacheField name="Docking  Cargador Modelo" numFmtId="0">
      <sharedItems containsBlank="1"/>
    </cacheField>
    <cacheField name="Cargador Docking" numFmtId="0">
      <sharedItems containsBlank="1"/>
    </cacheField>
    <cacheField name="Maletín" numFmtId="0">
      <sharedItems containsBlank="1"/>
    </cacheField>
    <cacheField name="Marca parlantes" numFmtId="0">
      <sharedItems containsBlank="1"/>
    </cacheField>
    <cacheField name="Parlantes - Serial" numFmtId="0">
      <sharedItems containsBlank="1"/>
    </cacheField>
    <cacheField name="Base Portátil" numFmtId="0">
      <sharedItems containsBlank="1"/>
    </cacheField>
    <cacheField name="Guaya" numFmtId="0">
      <sharedItems containsBlank="1"/>
    </cacheField>
    <cacheField name="Diadema" numFmtId="0">
      <sharedItems containsBlank="1"/>
    </cacheField>
    <cacheField name="Diadema - Serial" numFmtId="0">
      <sharedItems containsBlank="1"/>
    </cacheField>
    <cacheField name="Teléfono Tipo" numFmtId="0">
      <sharedItems containsBlank="1"/>
    </cacheField>
    <cacheField name="Teléfono - Marca" numFmtId="0">
      <sharedItems containsBlank="1"/>
    </cacheField>
    <cacheField name="Teléfono Modelo" numFmtId="0">
      <sharedItems containsBlank="1"/>
    </cacheField>
    <cacheField name="Teléfono Serial" numFmtId="0">
      <sharedItems containsBlank="1" containsMixedTypes="1" containsNumber="1" containsInteger="1" minValue="1008282076" maxValue="1210422800"/>
    </cacheField>
    <cacheField name="Teléfono - Placa" numFmtId="0">
      <sharedItems containsBlank="1" containsMixedTypes="1" containsNumber="1" containsInteger="1" minValue="20766" maxValue="23086"/>
    </cacheField>
    <cacheField name="Adaptador Telefónico Marca  " numFmtId="0">
      <sharedItems containsBlank="1"/>
    </cacheField>
    <cacheField name="Adaptador Telefónico -Serial" numFmtId="0">
      <sharedItems containsBlank="1" containsMixedTypes="1" containsNumber="1" containsInteger="1" minValue="3389" maxValue="120303480"/>
    </cacheField>
    <cacheField name="Marca Disco Duro Externo" numFmtId="0">
      <sharedItems containsNonDate="0" containsString="0" containsBlank="1"/>
    </cacheField>
    <cacheField name="Modelo Disco Duro Externo" numFmtId="0">
      <sharedItems containsNonDate="0" containsString="0" containsBlank="1"/>
    </cacheField>
    <cacheField name="Serial Disco Duro Externo" numFmtId="0">
      <sharedItems containsNonDate="0" containsString="0" containsBlank="1"/>
    </cacheField>
    <cacheField name="Logitech Modelo" numFmtId="0">
      <sharedItems containsBlank="1"/>
    </cacheField>
    <cacheField name="Logitech Serial" numFmtId="0">
      <sharedItems containsBlank="1"/>
    </cacheField>
    <cacheField name="Logitech Microfonos" numFmtId="0">
      <sharedItems containsBlank="1"/>
    </cacheField>
    <cacheField name="Cámara Marca" numFmtId="0">
      <sharedItems containsBlank="1"/>
    </cacheField>
    <cacheField name="Cámara Modelo" numFmtId="0">
      <sharedItems containsBlank="1"/>
    </cacheField>
    <cacheField name="Cámara Serial" numFmtId="0">
      <sharedItems containsBlank="1"/>
    </cacheField>
    <cacheField name="Cámara Placa" numFmtId="0">
      <sharedItems containsString="0" containsBlank="1" containsNumber="1" containsInteger="1" minValue="23381" maxValue="23386"/>
    </cacheField>
    <cacheField name="Detalle Observación del CI o Componentes realcionandos al CI" numFmtId="0">
      <sharedItems containsBlank="1" containsMixedTypes="1" containsNumber="1" containsInteger="1" minValue="69684" maxValue="69684"/>
    </cacheField>
    <cacheField name="  Usuario Asignado al CI " numFmtId="0">
      <sharedItems/>
    </cacheField>
    <cacheField name="Compañía" numFmtId="0">
      <sharedItems/>
    </cacheField>
    <cacheField name="Ubicación" numFmtId="0">
      <sharedItems count="25">
        <s v="Piso 38"/>
        <s v="Piso 40"/>
        <s v="Piso 42"/>
        <s v="Bucaramanga"/>
        <s v="Piso 39"/>
        <s v="Piso 41"/>
        <s v="Recepción 39"/>
        <s v="Neiva"/>
        <s v="Recepción 41"/>
        <s v="Sotano 2"/>
        <s v="Zona Franca - Tivit"/>
        <s v="Recepción 38"/>
        <s v="Recepción 40"/>
        <s v="Manizales"/>
        <s v="Pereira"/>
        <s v="Triara"/>
        <s v="Medellín"/>
        <s v="Villavicencio"/>
        <s v="San Andres"/>
        <s v="Ibagué"/>
        <s v="Armenia"/>
        <s v="Pasto"/>
        <s v="Barranquilla"/>
        <s v="Tunja"/>
        <s v="Cali"/>
      </sharedItems>
    </cacheField>
    <cacheField name="Departamento" numFmtId="0">
      <sharedItems/>
    </cacheField>
    <cacheField name="Nombre Dto" numFmtId="0">
      <sharedItems/>
    </cacheField>
    <cacheField name="Nombre de la Estacion" numFmtId="0">
      <sharedItems containsBlank="1"/>
    </cacheField>
    <cacheField name="Extensión del Usuario" numFmtId="0">
      <sharedItems containsBlank="1" containsMixedTypes="1" containsNumber="1" containsInteger="1" minValue="112" maxValue="3700"/>
    </cacheField>
    <cacheField name="Observación" numFmtId="0">
      <sharedItems containsBlank="1" count="187">
        <m/>
        <s v="Equipo arreglado - lo tiene Miller Ruiz, 18/09/2019 confirmado"/>
        <s v="Retiro - Diana Marcela Rivera Lara"/>
        <s v="Equipo para aprendices"/>
        <s v="Retirado - Janeth Avila Barragan"/>
        <s v="Viene de Javier Ballesteros López, era adicional"/>
        <s v="Se recibe de AXITY como reemplazo del X240 PC02ST6L (Extraviado)"/>
        <s v="Equipo Aprendiz"/>
        <s v="Equipo utilizado por aprendices"/>
        <s v="DSALOM39"/>
        <s v="Cambio de usuario CONTRATISTA TECNOIMAGENES - Deisy Julieth Rincon Santana"/>
        <s v="David Andres Rodriguez Navarro, logeado el 10/09/2019"/>
        <s v="Retirado - Alejandro Perdomo Lozano"/>
        <s v="Funcionario de Cetecsa"/>
        <s v="Prestamo hasta marzo 2019 para Pruebas BI - Sala Malpelo"/>
        <s v="Asiganacion Catalina Ardila Directora del Departamento de Riesgo de Crédito Directo  "/>
        <s v="Computador recibido de Jonnathan Mora"/>
        <s v="Retiro Leonard Enrique Ortiz"/>
        <s v="Funcionario FIDUCOLDEX temporal en DTE"/>
        <s v="cambio de equipo Contratista Axity - Oscar Enrique Fandiño Nova"/>
        <s v="Viene de Wilmer Suarez"/>
        <s v="Disco duro reparado - Martha Isabel López"/>
        <s v="DSIJFR40"/>
        <s v="Disco duro y Touch pad dañados - Viene de Nubia Mora - Garantía venció 18/02/2018"/>
        <s v="Equipo utilizado por Contratista Plus TI - Miguel Prieto Morales "/>
        <s v="Monitor adicional Lenovo, Modelo LT2254PC, SERIAL VNA0AGWR"/>
        <s v="Adicional soporte confirmado"/>
        <s v="Ventilador"/>
        <s v="Se entrega Telefono inalambrico con serial T261066WM6 y base con serial G2960930 "/>
        <s v="Base telefono serial G2960931 Openstage WL3"/>
        <s v="Asigando a Jose Luis Cañas"/>
        <s v="Giovanni Ochoa Carreño"/>
        <s v="Retirado - Aldemar Oswaldo Alfonso"/>
        <s v="Alistamiento Miller Ruiz"/>
        <s v="Confirmado Polycom"/>
        <s v="Retiro de Camilo Gilberto Vasquez - Préstamo por dos meses , vence 17/12/2018"/>
        <s v="Equipo en el puesto de trabajo viene de Johana Patricia Sua Sandoval"/>
        <s v="Miguel Alfonso Angulo Pabon - Logueado 11/09/2016 - Pruebas "/>
        <s v="Se realiza cambio de Mouse (retirado: Lenovo 44M3429) - (Asignado: 971935181341 )"/>
        <s v="Retirado - Sandra Patricia Martinez Prieto"/>
        <s v="Retirado - Nicolas Hernández -Para asignar nuevo funcionario"/>
        <s v="Equipo de aprendices"/>
        <s v="Se realiza cambio del equipo por renovacion tecnologica Laura Lanz"/>
        <s v="Se realiza cambio de equipo por daño en la pantalla la cual muestra una linea azul"/>
        <s v="Lanzamiento proyecto Villavicencio"/>
        <s v="Retiro Maria Fernanda Jimenez Espinosa"/>
        <s v="Preguntar  por pantalla dell"/>
        <s v="Ingeniero de SQL Gustavo Diaz"/>
        <s v="REVISAR NOMBRE EQUIPO"/>
        <s v="REVISAR Y VERIFICAR ACTAS"/>
        <s v="Retiro - Diana Maria Margarita Díaz Castilla"/>
        <s v="asignacion equipo"/>
        <s v="Gerencia de Ecosistemas Dinámicos"/>
        <s v="Viene de Cesar Agusto Moscoso Montaña"/>
        <s v="Prestamo a Paola Jaimes por 2 meses dev aprox 22062019"/>
        <s v="Con teclado y mouse inalámbricos"/>
        <s v="El 23/05/2019 El proveedor Se lleva el Tinny MJ03ECNR y trae en reposición temporal el X240 serial PC02ST6T en calidad de backup - Norma Gonzalez"/>
        <s v="Se recibe equipo portatil PC025T6V por cambio del tiny MJ03ECQ0"/>
        <s v="Equipo utilizado por proveedor"/>
        <s v="DD dañado, display roto, inalambrica dañada"/>
        <s v="Retirado - Juan Fernando Ruiz Rodriguez"/>
        <s v="Daño tarjeta"/>
        <s v="Confirmado con la regional"/>
        <s v="Se REASIGNA DE SALA Sierra nevada pasa a la oficina Eje Cafetero"/>
        <s v="Asiganacion para Claudia Benavides"/>
        <s v="Asignacion equipo a Carlos Daniel Torres Uribe"/>
        <s v="viene de - Practicante - Carlos Roberto Ardila Romero"/>
        <s v="Asignado como contingencia - Lucas Eduardo Silvia Rueda - Enviado a Bmanga 26/07/18"/>
        <s v="Equipo dañado Tarjeta madre dañada DD dañado"/>
        <s v="Retiro - Silvia Margarita Cuello Romero"/>
        <s v="Dañados disco duro y teclado - viene de Claudia Benavides"/>
        <s v="Annie Katherine Manzano  retirada 17/12/2018"/>
        <s v="FUNCIONARIO RETIRADO"/>
        <s v="Sigancion por cambio de cargo"/>
        <s v="Prestamo a Carlos Alberto Perez Rosales. Assignacion a Bayron Fernando Daza Rodríguez"/>
        <s v="Computador devuelto a milenio pc el 30 de noviembre 2018"/>
        <s v="Viene de Amanda Ruth Vega Moreno (Daño)"/>
        <s v="Javier Ayala retiro funcionario"/>
        <s v="PREGUNTAR PORTATIL"/>
        <s v="Tiene otro moniotr HP LE2202X serial CNT151M3B0 Placa 21302"/>
        <s v="Actualizar acta cargador se encuentra en la bodega"/>
        <s v="Adicional para el area conmfirmado"/>
        <s v="El portátil estaba a nombre de Ana Margarita Coronado Gomez"/>
        <s v="Equipos vienen de Esperanza Cristancho"/>
        <s v="El equipo es utilizado por Contratista Todosistemas - Jesus Ernesto Rodriguez Mora"/>
        <s v="Recibo el equipo el 26/02/18 para actualiuzación Aranda- Adicional confirmado"/>
        <s v="Retiro Contratista Intergrupo - Javier Ricardo Salazar Tellez"/>
        <s v="Se asigana a María Paula Restrepo Alvarez"/>
        <s v="Cambio de equipo Katherine Ovalle Sanabria"/>
        <s v="alistamiento Juan Fernando Peralta Vásquez"/>
        <s v="prestamo por 2 meses"/>
        <s v="Alfyn -  T24R16"/>
        <s v="Cambio de equipo Angee Rincon"/>
        <s v="En alistamiento para Bloomberg"/>
        <s v="Prestado a Katherine Villamil Zanabria"/>
        <s v="no coincide el nombre del equipo con el nombre del usuario"/>
        <s v="Recibido de Diana Carolina Rodríguez Villalobos 270418"/>
        <s v="La señora informa que se le perdió del puesto el mouse Lenovo 44NB387 01/10/2018"/>
        <s v="Pantalla tiene linea vertical y DD dañado"/>
        <s v="Prestamo Alexa Yadira Daza Gutíerrez "/>
        <s v="Viene de Juan CARLOS Florez por cambio de equipo"/>
        <s v="Veiene de la sala Cocuy - José Fernando Arévalo"/>
        <s v="confirmado teletrabajo"/>
        <s v="Disco Dañado y Daño de Wifi (sin garantía)"/>
        <s v="Integración Últimus – Onbase proyecto de abastecimiento"/>
        <s v="Tiny ubicado en la oficina DSA - La sala Tayrona está destina a Lactancia."/>
        <s v="Con teclado y mouse inalámbricos pendiente acta solicitada desde el 20 de mayo del 2019"/>
        <s v="averiguar diadema"/>
        <s v="Equipo Nuevo"/>
        <s v="Nuevo"/>
        <s v="Disco duro dañado, board dañada. "/>
        <s v="CONTINGENCIA Medellín"/>
        <s v="WilmeR arregló 220618 Daño Sensor del mouse -Medellín - "/>
        <s v="Arreglado por Byron Daza"/>
        <s v="Disco duro dañado - wilmer arreglÓ 220618 -Yeison lo alista para Barranquilla"/>
        <s v="Arreglado por Wilmer"/>
        <s v="Dañado por agua Fiducoldex - Bogotá DD dañado, board dañada,"/>
        <s v="Viene de Juan Carlos Florez"/>
        <s v="Se recibe portatil asiganado a Franciosco Orjuela de fiducoldex 06/12/2018"/>
        <s v="Préstmo para monitoreo ACRM de SARLAFT y FATCA – CRS,"/>
        <s v="Asiganacion a Patricia Pineda"/>
        <s v="Por garantía lenovo lo entrega en reemplazo  del PF0UVET5"/>
        <s v="Nuevo equipo en alquiler por un año "/>
        <s v="Equipo Nuevo Presidente"/>
        <s v="Equipo en prestamo en la sala pisba"/>
        <s v="Dañado por agua  - Neiva" u="1"/>
        <s v="Asignacion Alejandro jimenez" u="1"/>
        <s v="Se efectuó reparacion por garantía" u="1"/>
        <s v="Equipo en el puesto de trabajo a solicitud del ingeniero Gonzalo Fino" u="1"/>
        <s v="Equipo para pruebas" u="1"/>
        <s v="El usuario devuelve el 26/07/18  portátil partido por puerta de trasmilenio" u="1"/>
        <s v="Disco duro dañado - Martha Isabel López" u="1"/>
        <s v="Asigancion equipo" u="1"/>
        <s v="Equipo dañado de Barranquilla Rosa Alicia Serrano - Tarjeta madre dañada" u="1"/>
        <s v="Viene de  Maria Fernanda Jimenez Espinosa" u="1"/>
        <s v="Para evento de presidencia Bancoldex" u="1"/>
        <s v="Base telefono serial G2375803 Openstage WL3 (este es un Demo)" u="1"/>
        <s v="Martha Jerez" u="1"/>
        <s v="Falla en Disco" u="1"/>
        <s v="Se asigna a Ednna Tatyana Antolinez Chuaparro aprendiz" u="1"/>
        <s v="para formatear por retiro del funcionario" u="1"/>
        <s v="Equipo en custodia de cesar josep" u="1"/>
        <s v="Este equipo MJ03ECQ0 de la sala Malpelo, pasa temporalmente a la sala Providencia" u="1"/>
        <s v="La doctora Olga pide no recoger el equipo por una licencia llega nuevo funcionario" u="1"/>
        <s v="Retiro -Daniel Ivan Contreras Vergel" u="1"/>
        <s v="Retirado - Stiven Alexander Cucunuba Fontecha" u="1"/>
        <s v="Daño de Wifi (sin garantía) -Bogotá" u="1"/>
        <s v="Dañado por agua Fiducoldex - Bogotá" u="1"/>
        <s v="Retiro Luz Victoria Ramirez Avendaño" u="1"/>
        <s v="Equipo asignado a Danitza Dussán, solo por licencia se asigna a Annie Katherine Manzano" u="1"/>
        <s v="Daño de Puerto VGA y Board. El 17/07/2019 El proveedor informa que por garantía solo pueden darnos un X240 se acepta propuesta" u="1"/>
        <s v="cambio de equipo Heiner Fernando Neisa Montaña " u="1"/>
        <s v="El equipo se enncuentra en el puesto de trabajo a solicitud del ingeniero Gonzalo fino" u="1"/>
        <s v="Alistamiento " u="1"/>
        <s v="Se recibe de Nubia Mora DTI" u="1"/>
        <s v="Equipo con daño en el disco duro" u="1"/>
        <s v="Lanzamiento Oficina Villavicencio" u="1"/>
        <s v="Daño pantalla, wifi y pila -Bmanga" u="1"/>
        <s v="Equipo en puesto del usuario  Francy Briceth Rojas Martínez" u="1"/>
        <s v="Retirado - Sareth Fernanda Sánchez Gualdrón" u="1"/>
        <s v="Retiro - Heidy Lorena Rincón Rincón" u="1"/>
        <s v="Retirado - Ricardo Andrés Sarmiento -Para asignar nuevo funcionario" u="1"/>
        <s v="Retirado - Helena Sepulveda Romero" u="1"/>
        <s v="cambio de equipo para Oscar Fandiño" u="1"/>
        <s v="El 17/07/2019 El proveedor informa que por garantía solo pueden darnos un X240 se acepta propuesta" u="1"/>
        <s v="Prestamo por una semana" u="1"/>
        <s v="Retiro de Funcionario Mario Suarez Melo" u="1"/>
        <s v="Viene de Gustavo Adolfo Montes" u="1"/>
        <s v="cambio equipo Wilson Motivar Orjuela" u="1"/>
        <s v="Pantalla tiene linea vertical - Sandra Patricia Martinez Prieto" u="1"/>
        <s v="Se recibe de Diego J Caro" u="1"/>
        <s v="Devuelto por la contraloría" u="1"/>
        <s v="Retirado - Leidy Lorena Casas Maldonado" u="1"/>
        <s v="Equipo se encontraba asigando a astrid liliana martinez" u="1"/>
        <s v="Equipo en alistamiento para Flabio Hinestroza Sanclemente" u="1"/>
        <s v="Préstamo para pruebas de cuentas de ahorro" u="1"/>
        <s v="Capacitación Office 365" u="1"/>
        <s v="El 25/04/2019 se solicitó garantía a Prointech - Norma Gonzalez" u="1"/>
        <s v="Equipo en el puesto de trabajo" u="1"/>
        <s v="Equipo estaba en préstamo a Amanda Ruth" u="1"/>
        <s v="Equipo utilizado por el señor Juan Alberto Guerrero " u="1"/>
        <s v="Retirado - Jenny Vanessa Zapata Casas" u="1"/>
        <s v="Retirado - Leidy Carolina Gil Forero" u="1"/>
        <s v="Prestamo hasta marzo 2019 para Pruebas BI" u="1"/>
        <s v="pendiente Jhon Rojas recibe acta de devolución para la firma 090418" u="1"/>
        <s v="Equipos para Contraloria - Sala sumapaz" u="1"/>
        <s v="Portatil en alistamiento Miller - Por vacaciones de Miller se guarda todo en bodega piso 40" u="1"/>
      </sharedItems>
    </cacheField>
    <cacheField name="Fecha Movimiento" numFmtId="165">
      <sharedItems containsNonDate="0" containsDate="1" containsString="0" containsBlank="1" minDate="2016-09-17T00:00:00" maxDate="2019-10-16T00:00:00"/>
    </cacheField>
    <cacheField name="Project" numFmtId="1">
      <sharedItems containsSemiMixedTypes="0" containsString="0" containsNumber="1" containsInteger="1" minValue="0" maxValue="1"/>
    </cacheField>
    <cacheField name="Office 365" numFmtId="1">
      <sharedItems containsMixedTypes="1" containsNumber="1" containsInteger="1" minValue="0" maxValue="1" count="3">
        <s v="1"/>
        <n v="0"/>
        <n v="1" u="1"/>
      </sharedItems>
    </cacheField>
    <cacheField name="Visio" numFmtId="1">
      <sharedItems containsSemiMixedTypes="0" containsString="0" containsNumber="1" containsInteger="1" minValue="0" maxValue="1"/>
    </cacheField>
    <cacheField name="Responsable del área" numFmtId="0">
      <sharedItems/>
    </cacheField>
    <cacheField name="Cod V." numFmtId="0">
      <sharedItems/>
    </cacheField>
    <cacheField name="Vicepresidencia" numFmtId="0">
      <sharedItems/>
    </cacheField>
    <cacheField name="Vicepresidente" numFmtId="0">
      <sharedItems/>
    </cacheField>
    <cacheField name="BODEGA P40" numFmtId="0">
      <sharedItems containsSemiMixedTypes="0" containsString="0" containsNumber="1" containsInteger="1" minValue="0" maxValue="1"/>
    </cacheField>
    <cacheField name="Bodega Sótano 2N" numFmtId="0">
      <sharedItems containsSemiMixedTypes="0" containsString="0" containsNumber="1" containsInteger="1" minValue="0" maxValue="1"/>
    </cacheField>
    <cacheField name="PRESTAMOS" numFmtId="0">
      <sharedItems containsSemiMixedTypes="0" containsString="0" containsNumber="1" containsInteger="1" minValue="0" maxValue="1"/>
    </cacheField>
    <cacheField name="APLLE PISO 37" numFmtId="0">
      <sharedItems/>
    </cacheField>
    <cacheField name="TELETRABAJO" numFmtId="0">
      <sharedItems containsSemiMixedTypes="0" containsString="0" containsNumber="1" containsInteger="1" minValue="0" maxValue="0"/>
    </cacheField>
    <cacheField name="ALISTAMIENTO" numFmtId="0">
      <sharedItems containsSemiMixedTypes="0" containsString="0" containsNumber="1" containsInteger="1" minValue="0" maxValue="1"/>
    </cacheField>
    <cacheField name="los 80" numFmtId="0">
      <sharedItems/>
    </cacheField>
    <cacheField name="Aranda-1" numFmtId="0">
      <sharedItems/>
    </cacheField>
    <cacheField name="NUEVOS" numFmtId="0">
      <sharedItems/>
    </cacheField>
    <cacheField name="REGIONALES" numFmtId="0">
      <sharedItems containsBlank="1" count="22">
        <s v="Locación por Usuario"/>
        <s v="Bancoldex - Bogotá"/>
        <s v="Bodega 40"/>
        <s v="Bucaramanga"/>
        <s v="Neiva"/>
        <s v="Bodega Sótano 2N"/>
        <s v="Lector Microfilm"/>
        <s v="Contingencia"/>
        <s v="Manizales"/>
        <s v="Pereira"/>
        <s v="Telefonía Triara"/>
        <s v="Medellín"/>
        <s v="Villavicencio"/>
        <s v="San Andres"/>
        <s v="Ibagué"/>
        <s v="Armenia"/>
        <s v="Pasto"/>
        <s v="Barranquilla"/>
        <s v="Tunja"/>
        <s v="Cali"/>
        <m u="1"/>
        <s v="Teletrabajo" u="1"/>
      </sharedItems>
    </cacheField>
    <cacheField name="MONITOR PROPIO" numFmtId="0">
      <sharedItems/>
    </cacheField>
    <cacheField name="ACTA" numFmtId="0">
      <sharedItems containsBlank="1"/>
    </cacheField>
    <cacheField name="Aranda:  0=Ok 1=Apagado 2=No reporta" numFmtId="0">
      <sharedItems containsSemiMixedTypes="0" containsString="0" containsNumber="1" containsInteger="1" minValue="0" maxValue="2" count="3">
        <n v="1"/>
        <n v="0"/>
        <n v="2"/>
      </sharedItems>
    </cacheField>
    <cacheField name="Acta Actualizada" numFmtId="0">
      <sharedItems containsBlank="1" containsMixedTypes="1" containsNumber="1" containsInteger="1" minValue="43131" maxValue="43761"/>
    </cacheField>
    <cacheField name="Scaneado" numFmtId="0">
      <sharedItems containsBlank="1"/>
    </cacheField>
    <cacheField name="Correo electrónico" numFmtId="0">
      <sharedItems containsBlank="1"/>
    </cacheField>
    <cacheField name="Documento Identificación" numFmtId="167">
      <sharedItems containsMixedTypes="1" containsNumber="1" containsInteger="1" minValue="0" maxValue="1192923856"/>
    </cacheField>
    <cacheField name="Equipo apagado desde" numFmtId="0">
      <sharedItems containsBlank="1" containsMixedTypes="1" containsNumber="1" containsInteger="1" minValue="43714" maxValue="437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8">
  <r>
    <x v="0"/>
    <s v="SI REPORTA ARANDA"/>
    <s v="Asignado"/>
    <x v="0"/>
    <s v="Lenovo"/>
    <s v="X240 Thinkpad"/>
    <s v="PC01YKG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 11S36200281ZZ1004B6H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Adriana Calderon Ardila"/>
    <s v="PBO"/>
    <s v="Piso 38"/>
    <s v="PBO"/>
    <s v="GERENCIA PROGRAMA DE INVERSIÓN BANCA DE LAS OPORTUNIDADES"/>
    <s v="PPBOACA38A"/>
    <n v="1713"/>
    <m/>
    <d v="2019-04-02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s v=""/>
    <m/>
    <n v="1"/>
    <n v="43557"/>
    <m/>
    <s v="aca0000@bancadelasoportunidades.gov.co"/>
    <n v="51708161"/>
  </r>
  <r>
    <x v="0"/>
    <s v="SI REPORTA ARANDA"/>
    <s v="Asignado"/>
    <x v="0"/>
    <s v="Lenovo"/>
    <s v="X240 Thinkpad"/>
    <s v="PC01YU4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Carmen Cecilia León Franco"/>
    <s v="PBO"/>
    <s v="Piso 38"/>
    <s v="PBO"/>
    <s v="GERENCIA PROGRAMA DE INVERSIÓN BANCA DE LAS OPORTUNIDADES"/>
    <s v="PPBOLPD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s v=""/>
    <m/>
    <n v="0"/>
    <m/>
    <m/>
    <s v="CLF0000@bancoldex.com"/>
    <n v="63290600"/>
  </r>
  <r>
    <x v="1"/>
    <s v="SI REPORTA ARANDA"/>
    <s v="Asignado"/>
    <x v="1"/>
    <s v="Lenovo"/>
    <s v="All in One 10AEA03E00 ThinkCentre M93z"/>
    <s v="MJ0034K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35"/>
    <s v="Lenovo"/>
    <s v="44NB344"/>
    <m/>
    <m/>
    <m/>
    <m/>
    <m/>
    <m/>
    <m/>
    <m/>
    <m/>
    <m/>
    <m/>
    <m/>
    <m/>
    <s v="Teléfono"/>
    <s v="Siemens"/>
    <s v="OpenStage 20G SIP"/>
    <s v="001AE846129A"/>
    <n v="21110"/>
    <m/>
    <m/>
    <m/>
    <m/>
    <m/>
    <m/>
    <m/>
    <m/>
    <m/>
    <m/>
    <m/>
    <m/>
    <m/>
    <s v="Cesar Augusto Salazar Rojas"/>
    <s v="Bancoldex"/>
    <s v="Piso 40"/>
    <s v="DGC"/>
    <s v="DEPTO. DE GESTION CONTABLE"/>
    <s v="DSACSR40"/>
    <n v="2345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CSR0010@bancoldex.com"/>
    <n v="80048433"/>
  </r>
  <r>
    <x v="1"/>
    <s v="SI REPORTA ARANDA"/>
    <s v="Asignado"/>
    <x v="1"/>
    <s v="Lenovo"/>
    <s v="All in One 10AEA03E00 ThinkCentre M93z"/>
    <s v="MJ0034D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30"/>
    <s v="Lenovo"/>
    <s v="5G213B4207B"/>
    <m/>
    <m/>
    <m/>
    <m/>
    <m/>
    <m/>
    <m/>
    <m/>
    <m/>
    <m/>
    <m/>
    <m/>
    <m/>
    <s v="Teléfono"/>
    <s v="Siemens"/>
    <s v="OpenStage 20G SIP"/>
    <s v="001AE84612B2"/>
    <n v="21083"/>
    <m/>
    <m/>
    <m/>
    <m/>
    <m/>
    <m/>
    <m/>
    <m/>
    <m/>
    <m/>
    <m/>
    <m/>
    <s v="Viene de Jairo Fernando Gudino Rosero"/>
    <s v="Juan Guillermo Valderrama Sánchez"/>
    <s v="PBO"/>
    <s v="Piso 38"/>
    <s v="PBO"/>
    <s v="GERENCIA PROGRAMA DE INVERSIÓN BANCA DE LAS OPORTUNIDADES"/>
    <m/>
    <m/>
    <m/>
    <d v="2019-08-21T00:00:00"/>
    <n v="0"/>
    <n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n v="43698"/>
    <m/>
    <s v="MBN0000@bancoldex.com"/>
    <n v="0"/>
  </r>
  <r>
    <x v="2"/>
    <s v="EXCLUIDOS EN ARANDA"/>
    <s v="Dañado"/>
    <x v="0"/>
    <s v="Lenovo"/>
    <s v="T430s ThinkPad "/>
    <s v="PK25YE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4T"/>
    <m/>
    <m/>
    <m/>
    <m/>
    <m/>
    <m/>
    <s v="Lenovo"/>
    <s v="KU-1601"/>
    <n v="215608"/>
    <s v="Lenovo"/>
    <s v="44A7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Equipo arreglado - lo tiene Miller Ruiz, 18/09/2019 confirmado"/>
    <d v="2019-03-1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13"/>
    <m/>
    <s v="OFN0000@bancoldex.com"/>
    <n v="0"/>
  </r>
  <r>
    <x v="1"/>
    <s v="SI REPORTA ARANDA"/>
    <s v="Asignado"/>
    <x v="0"/>
    <s v="Lenovo"/>
    <s v="T430s ThinkPad "/>
    <s v="PK25YD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A"/>
    <s v="LENOVO"/>
    <s v="LT2252p"/>
    <s v="V1FDD04"/>
    <n v="23062"/>
    <m/>
    <m/>
    <s v="Lenovo"/>
    <s v="KU-0225"/>
    <n v="5437151"/>
    <s v="Lenovo"/>
    <s v="44NA948"/>
    <m/>
    <m/>
    <m/>
    <m/>
    <m/>
    <m/>
    <m/>
    <m/>
    <m/>
    <m/>
    <m/>
    <m/>
    <m/>
    <s v="Teléfono"/>
    <s v="Siemens"/>
    <s v="OpenStage 20G SIP"/>
    <s v="001AE8466031"/>
    <n v="21124"/>
    <m/>
    <m/>
    <m/>
    <m/>
    <m/>
    <m/>
    <m/>
    <m/>
    <m/>
    <m/>
    <m/>
    <m/>
    <s v="El equipo se lo recibio Luis Alejandro Lozano en Neiva"/>
    <s v="Alejandro Rueda Sanz"/>
    <s v="Bancoldex"/>
    <s v="Piso 42"/>
    <s v="GEC"/>
    <s v="GERENCIA DE PLANEACIÓN ESTRATÉGICA"/>
    <s v="PGECARS42"/>
    <m/>
    <s v="Retiro - Diana Marcela Rivera Lara"/>
    <d v="2018-12-14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s v="Propio"/>
    <m/>
    <n v="0"/>
    <n v="43448"/>
    <m/>
    <s v="DRL0000@bancoldex.com"/>
    <n v="1020765843"/>
  </r>
  <r>
    <x v="1"/>
    <s v="SI REPORTA ARANDA"/>
    <s v="Asignado"/>
    <x v="0"/>
    <s v="Lenovo"/>
    <s v="Notebook TP X270"/>
    <s v="PC0NXWX7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 pC"/>
    <s v="VNA1XLLD"/>
    <m/>
    <m/>
    <m/>
    <s v="Lenovo"/>
    <m/>
    <n v="8136766"/>
    <s v="Lenovo"/>
    <s v="8SSM50G45918K7A01725"/>
    <m/>
    <s v="Lenovo ThinkPad Basic Dock"/>
    <s v="M2C057KX"/>
    <s v="LENOVO"/>
    <m/>
    <s v="8SSA10E75794CISG76L25F3"/>
    <s v="LENOVO"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8"/>
    <s v="VCO"/>
    <s v="VICEPRESIDENCIA COMERCIAL"/>
    <s v="PVCOJJG38"/>
    <n v="2723"/>
    <m/>
    <m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JJG0000@bancoldex.com"/>
    <n v="79946495"/>
  </r>
  <r>
    <x v="3"/>
    <s v="SI REPORTA ARANDA"/>
    <s v="Asignado"/>
    <x v="1"/>
    <s v="Lenovo"/>
    <s v="All in One 10AEA03E00 ThinkCentre M93z"/>
    <s v="MJ0034H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323C6"/>
    <n v="20786"/>
    <m/>
    <m/>
    <m/>
    <m/>
    <m/>
    <m/>
    <m/>
    <m/>
    <m/>
    <m/>
    <m/>
    <m/>
    <m/>
    <s v="Esperanza Yepes Martínez"/>
    <s v="Bancoldex"/>
    <s v="Bucaramanga"/>
    <s v="RSA"/>
    <s v="OFICINA REGIONAL SANTANDER"/>
    <s v="BUCEYM01A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eym0000@bancoldex.com"/>
    <n v="28984854"/>
  </r>
  <r>
    <x v="1"/>
    <s v="SI REPORTA ARANDA"/>
    <s v="Asignado"/>
    <x v="1"/>
    <s v="Lenovo"/>
    <s v="All in One 10AEA03E00 ThinkCentre M93z"/>
    <s v="MJ0034F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7"/>
    <s v="Lenovo"/>
    <s v="44NB343"/>
    <m/>
    <m/>
    <m/>
    <m/>
    <m/>
    <m/>
    <m/>
    <m/>
    <m/>
    <m/>
    <m/>
    <m/>
    <m/>
    <s v="Teléfono"/>
    <s v="Siemens"/>
    <s v="OpenStage 20G SIP"/>
    <s v="001AE84612E7"/>
    <n v="21051"/>
    <s v="Delta Electronics"/>
    <s v="ABDT120500701"/>
    <m/>
    <m/>
    <m/>
    <m/>
    <m/>
    <m/>
    <m/>
    <m/>
    <m/>
    <m/>
    <s v="Viene de Cristian David Matínez Torres"/>
    <s v="Jeisson Andrés Gaona Pabón"/>
    <s v="Bancoldex"/>
    <s v="Piso 38"/>
    <s v="DMF"/>
    <s v="DEPTO. DE MICROFINANZAS"/>
    <s v="DMFPRAC38"/>
    <n v="2438"/>
    <s v="Equipo para aprendices"/>
    <d v="2019-08-14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91"/>
    <m/>
    <e v="#N/A"/>
    <n v="0"/>
  </r>
  <r>
    <x v="1"/>
    <s v="SI REPORTA ARANDA"/>
    <s v="Asignado"/>
    <x v="1"/>
    <s v="Lenovo"/>
    <s v="All in One 10AFA01300 ThinkCentre M93z"/>
    <s v="MJ01LDCN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805"/>
    <s v="Lenovo"/>
    <s v="HS425HA09ZP"/>
    <m/>
    <m/>
    <m/>
    <m/>
    <m/>
    <m/>
    <m/>
    <m/>
    <m/>
    <m/>
    <m/>
    <s v="Plantronics"/>
    <s v="ZY9598"/>
    <s v="Teléfono"/>
    <s v="Siemens"/>
    <s v="OpenStage 20G SIP"/>
    <s v="001AE847640D"/>
    <n v="21053"/>
    <s v="Delta Electronics"/>
    <s v="ABDT120303362"/>
    <m/>
    <m/>
    <m/>
    <m/>
    <m/>
    <m/>
    <m/>
    <m/>
    <m/>
    <m/>
    <m/>
    <s v="Liliana Cortes Gutiérrez"/>
    <s v="Bancoldex"/>
    <s v="Piso 38"/>
    <s v="DMF"/>
    <s v="DEPTO. DE MICROFINANZAS"/>
    <s v="DBELCG38"/>
    <n v="2436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CG0000@bancoldex.com"/>
    <n v="51991746"/>
  </r>
  <r>
    <x v="1"/>
    <s v="SI REPORTA ARANDA"/>
    <s v="Asignado"/>
    <x v="1"/>
    <s v="Lenovo"/>
    <s v="All in One 10AFA01300 ThinkCentre M93z+F515"/>
    <s v="MJ01LDCJ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37"/>
    <s v="Lenovo"/>
    <s v="HS425HA9YB"/>
    <m/>
    <m/>
    <m/>
    <m/>
    <m/>
    <m/>
    <m/>
    <m/>
    <m/>
    <m/>
    <m/>
    <m/>
    <m/>
    <s v="Teléfono"/>
    <s v="Siemens"/>
    <s v="OpenStage 20G SIP"/>
    <s v="001AE847B58A"/>
    <n v="21056"/>
    <s v="Delta Electronics"/>
    <s v="ABDT120302477"/>
    <m/>
    <m/>
    <m/>
    <m/>
    <m/>
    <m/>
    <m/>
    <m/>
    <m/>
    <m/>
    <m/>
    <s v="Sandra Milena Cortes Gómez"/>
    <s v="Bancoldex"/>
    <s v="Piso 38"/>
    <s v="DMF"/>
    <s v="DEPTO. DE MICROFINANZAS"/>
    <s v="DBESCG38"/>
    <n v="2437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CG0000@bancoldex.com"/>
    <n v="52355916"/>
  </r>
  <r>
    <x v="1"/>
    <s v="SI REPORTA ARANDA"/>
    <s v="Asignado"/>
    <x v="1"/>
    <s v="Lenovo"/>
    <s v="All in One 10AEA03E00 ThinkCentre M93z"/>
    <s v="MJ0034K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0"/>
    <s v="Lenovo"/>
    <s v="44NC434"/>
    <m/>
    <m/>
    <m/>
    <m/>
    <m/>
    <m/>
    <m/>
    <m/>
    <m/>
    <m/>
    <m/>
    <m/>
    <m/>
    <s v="Teléfono"/>
    <s v="Siemens"/>
    <s v="OpenStage 20G SIP"/>
    <s v="001AE847640E"/>
    <n v="20905"/>
    <m/>
    <m/>
    <m/>
    <m/>
    <m/>
    <m/>
    <m/>
    <m/>
    <m/>
    <m/>
    <m/>
    <m/>
    <m/>
    <s v="David Gustavo Parra Oviedo"/>
    <s v="Bancoldex"/>
    <s v="Piso 39"/>
    <s v="DCA"/>
    <s v="DEPTO. DE CARTERA"/>
    <s v="DCADPO39"/>
    <n v="251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DPO0010@bancoldex.com"/>
    <n v="1030593617"/>
  </r>
  <r>
    <x v="1"/>
    <s v="SI REPORTA ARANDA"/>
    <s v="Asignado"/>
    <x v="1"/>
    <s v="Lenovo"/>
    <s v="All in One 10AEA03E00 ThinkCentre M93z"/>
    <s v="MJ0034J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3"/>
    <s v="Lenovo"/>
    <s v="44NB381"/>
    <m/>
    <m/>
    <m/>
    <m/>
    <m/>
    <m/>
    <m/>
    <m/>
    <m/>
    <m/>
    <m/>
    <m/>
    <m/>
    <s v="Teléfono"/>
    <s v="Siemens"/>
    <s v="OpenStage 20G SIP"/>
    <s v="001AE847B58D"/>
    <n v="20983"/>
    <m/>
    <m/>
    <m/>
    <m/>
    <m/>
    <m/>
    <m/>
    <m/>
    <m/>
    <m/>
    <m/>
    <m/>
    <m/>
    <s v="José Orlando Beltrán Durán"/>
    <s v="Bancoldex"/>
    <s v="Piso 39"/>
    <s v="DCA"/>
    <s v="DEPTO. DE CARTERA"/>
    <s v="DCAJBD39"/>
    <n v="252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JBD0182@bancoldex.com"/>
    <n v="80414903"/>
  </r>
  <r>
    <x v="1"/>
    <s v="SI REPORTA ARANDA"/>
    <s v="Asignado"/>
    <x v="1"/>
    <s v="Lenovo"/>
    <s v="All in One 10AEA03E00 ThinkCentre M93z"/>
    <s v="MJ0034K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0"/>
    <s v="Lenovo"/>
    <s v="45J4889"/>
    <m/>
    <m/>
    <m/>
    <m/>
    <m/>
    <m/>
    <m/>
    <m/>
    <m/>
    <m/>
    <m/>
    <m/>
    <m/>
    <s v="Teléfono"/>
    <s v="Siemens"/>
    <s v="OpenStage 20G SIP"/>
    <s v="001AE8461300"/>
    <n v="21022"/>
    <m/>
    <m/>
    <m/>
    <m/>
    <m/>
    <m/>
    <m/>
    <m/>
    <m/>
    <m/>
    <m/>
    <m/>
    <s v="viene de Juan Francisco Piñeros Mantilla"/>
    <s v="Miller Hernando Camacho Correcha"/>
    <s v="Bancoldex"/>
    <s v="Piso 40"/>
    <s v="DTI"/>
    <s v="DEPTO. DE TECNOLOGÍA"/>
    <s v="DTIMCC40"/>
    <n v="2635"/>
    <m/>
    <d v="2019-07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61"/>
    <m/>
    <m/>
    <n v="0"/>
  </r>
  <r>
    <x v="1"/>
    <s v="NO REPORTÓ ARANDA"/>
    <s v="Asignado"/>
    <x v="1"/>
    <s v="Lenovo"/>
    <s v="All in One 10AEA03E00 ThinkCentre M93z"/>
    <s v="MJ0034DB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72"/>
    <s v="hewlett packard"/>
    <s v="7CH6162K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Nubia azucena castro rojas"/>
    <s v="Juan Alberto Guerrero Rodríguez"/>
    <s v="Bancoldex"/>
    <s v="Piso 39"/>
    <s v="DOP"/>
    <s v="DEPTO. DE OPERACIONES "/>
    <s v="DOPJGR39A"/>
    <m/>
    <m/>
    <d v="2019-03-14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"/>
    <m/>
    <n v="2"/>
    <n v="43538"/>
    <m/>
    <s v="NCR0000@bancoldex.com"/>
    <n v="88000894"/>
  </r>
  <r>
    <x v="1"/>
    <s v="SI REPORTA ARANDA"/>
    <s v="Asignado"/>
    <x v="1"/>
    <s v="Lenovo"/>
    <s v="All in One 10AEA03E00 ThinkCentre M93z"/>
    <s v="MJ0034H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99"/>
    <s v="Lenovo"/>
    <s v="44NB021"/>
    <m/>
    <m/>
    <m/>
    <m/>
    <m/>
    <m/>
    <m/>
    <m/>
    <m/>
    <m/>
    <m/>
    <m/>
    <m/>
    <s v="Teléfono"/>
    <s v="Siemens"/>
    <s v="OpenStage 20G SIP"/>
    <s v="001AE84763F5"/>
    <n v="20987"/>
    <m/>
    <m/>
    <m/>
    <m/>
    <m/>
    <m/>
    <m/>
    <m/>
    <m/>
    <m/>
    <m/>
    <m/>
    <m/>
    <s v="Sergio León Rincón Múnera"/>
    <s v="Bancoldex"/>
    <s v="Piso 39"/>
    <s v="DCA"/>
    <s v="DEPTO. DE CARTERA"/>
    <s v="DCASRM39"/>
    <n v="253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SRM0000@bancoldex.com"/>
    <n v="79373947"/>
  </r>
  <r>
    <x v="1"/>
    <s v="SI REPORTA ARANDA"/>
    <s v="Asignado"/>
    <x v="1"/>
    <s v="Lenovo"/>
    <s v="All in One 10AEA03E00 ThinkCentre M93z"/>
    <s v="MJ0034F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97"/>
    <s v="Lenovo"/>
    <s v="44NB337"/>
    <m/>
    <m/>
    <m/>
    <m/>
    <m/>
    <m/>
    <m/>
    <m/>
    <m/>
    <m/>
    <m/>
    <m/>
    <m/>
    <s v="Teléfono"/>
    <s v="Siemens"/>
    <s v="OpenStage 20G SIP"/>
    <s v="001AE846603D"/>
    <n v="20979"/>
    <s v="Delta Electronics"/>
    <s v="ABDT120303373"/>
    <m/>
    <m/>
    <m/>
    <m/>
    <m/>
    <m/>
    <m/>
    <m/>
    <m/>
    <m/>
    <m/>
    <s v="Adriana Patricia Daza Ramirez"/>
    <s v="Bancoldex"/>
    <s v="Piso 39"/>
    <s v="DCA"/>
    <s v="DEPTO. DE CARTERA"/>
    <s v="DCAADR39"/>
    <n v="2512"/>
    <m/>
    <d v="2019-08-02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79"/>
    <m/>
    <s v="ADR0342@bancoldex.com"/>
    <n v="52145123"/>
  </r>
  <r>
    <x v="1"/>
    <s v="SI REPORTA ARANDA"/>
    <s v="Asignado"/>
    <x v="1"/>
    <s v="Lenovo"/>
    <s v="All in One 10AEA03E00 ThinkCentre M93z"/>
    <s v="MJ0034J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4"/>
    <s v="Lenovo"/>
    <s v="44NB309"/>
    <m/>
    <m/>
    <m/>
    <m/>
    <m/>
    <m/>
    <m/>
    <m/>
    <m/>
    <m/>
    <m/>
    <m/>
    <m/>
    <s v="Teléfono"/>
    <s v="Siemens"/>
    <s v="OpenStage 20G SIP"/>
    <s v="001AE84763DC"/>
    <n v="20980"/>
    <m/>
    <m/>
    <m/>
    <m/>
    <m/>
    <m/>
    <m/>
    <m/>
    <m/>
    <m/>
    <m/>
    <m/>
    <m/>
    <s v="Claudia Consuelo Castillo Rozo"/>
    <s v="Bancoldex"/>
    <s v="Piso 39"/>
    <s v="DCA"/>
    <s v="DEPTO. DE CARTERA"/>
    <s v="DCACCR39"/>
    <n v="251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CCR0198@bancoldex.com"/>
    <n v="39547797"/>
  </r>
  <r>
    <x v="1"/>
    <s v="SI REPORTA ARANDA"/>
    <s v="Asignado"/>
    <x v="1"/>
    <s v="Lenovo"/>
    <s v="All in One 10AEA03E00 ThinkCentre M93z"/>
    <s v="MJ0034G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4"/>
    <s v="Lenovo"/>
    <s v="44NB9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iovany Puerto Granados"/>
    <s v="Bancoldex"/>
    <s v="Piso 40"/>
    <s v="DTI"/>
    <s v="DEPTO. DE TECNOLOGÍA"/>
    <s v="DTIGPO40"/>
    <n v="2640"/>
    <m/>
    <d v="2019-05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10"/>
    <m/>
    <s v="Bodega Sótano 2N"/>
    <n v="0"/>
  </r>
  <r>
    <x v="1"/>
    <s v="SI REPORTA ARANDA"/>
    <s v="Asignado"/>
    <x v="1"/>
    <s v="Lenovo"/>
    <s v="All in One 10AEA03E00 ThinkCentre M93z"/>
    <s v="MJ0034K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4"/>
    <s v="Lenovo"/>
    <s v="44NB382"/>
    <m/>
    <m/>
    <m/>
    <m/>
    <m/>
    <m/>
    <m/>
    <m/>
    <m/>
    <m/>
    <m/>
    <m/>
    <m/>
    <s v="Teléfono"/>
    <s v="Siemens"/>
    <s v="OpenStage 20G SIP"/>
    <s v="001AE84764B3"/>
    <n v="20992"/>
    <m/>
    <m/>
    <m/>
    <m/>
    <m/>
    <m/>
    <m/>
    <m/>
    <m/>
    <m/>
    <m/>
    <m/>
    <m/>
    <s v="German W Ramírez Robayo"/>
    <s v="Bancoldex"/>
    <s v="Piso 39"/>
    <s v="DCA"/>
    <s v="DEPTO. DE CARTERA"/>
    <s v="DCAGRR39"/>
    <n v="2518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GRR0000@bancoldex.com"/>
    <n v="79342173"/>
  </r>
  <r>
    <x v="1"/>
    <s v="SI REPORTA ARANDA"/>
    <s v="Asignado"/>
    <x v="1"/>
    <s v="Lenovo"/>
    <s v="All in One 10AEA03E00 ThinkCentre M93z"/>
    <s v="MJ0034E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6"/>
    <s v="Genius"/>
    <s v="X4E87709501950"/>
    <m/>
    <m/>
    <m/>
    <m/>
    <m/>
    <m/>
    <m/>
    <m/>
    <m/>
    <m/>
    <m/>
    <m/>
    <m/>
    <s v="Teléfono"/>
    <s v="Siemens"/>
    <s v="OpenStage 20G SIP"/>
    <s v="001AE847644B"/>
    <n v="20881"/>
    <m/>
    <m/>
    <m/>
    <m/>
    <m/>
    <m/>
    <m/>
    <m/>
    <m/>
    <m/>
    <m/>
    <m/>
    <m/>
    <s v="Mauricio Andrés Tristancho Ortiz"/>
    <s v="Bancoldex"/>
    <s v="Piso 41"/>
    <s v="DRC"/>
    <s v="DEPARTAMENTO DE RIESGO DE CRÉDITO DIRECTO"/>
    <s v="DRC"/>
    <m/>
    <m/>
    <d v="2019-09-03T00:00:00"/>
    <n v="0"/>
    <n v="0"/>
    <n v="0"/>
    <s v="Mauricio Andrés Tristancho Ortiz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s v="Pendiente acta Bayron 24092019"/>
    <n v="0"/>
    <n v="43510"/>
    <m/>
    <m/>
    <n v="0"/>
  </r>
  <r>
    <x v="0"/>
    <s v="SI REPORTA ARANDA"/>
    <s v="Asignado"/>
    <x v="1"/>
    <s v="Lenovo"/>
    <s v="All in One 10AEA03E00 ThinkCentre M93z"/>
    <s v="MJ0034J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7"/>
    <s v="Lenovo"/>
    <s v="44NB377"/>
    <m/>
    <m/>
    <m/>
    <m/>
    <m/>
    <m/>
    <m/>
    <m/>
    <m/>
    <m/>
    <m/>
    <m/>
    <m/>
    <s v="Teléfono"/>
    <s v="Siemens"/>
    <s v="OpenStage 20G SIP"/>
    <s v="001AE8458291"/>
    <n v="21027"/>
    <m/>
    <m/>
    <m/>
    <m/>
    <m/>
    <m/>
    <m/>
    <m/>
    <m/>
    <m/>
    <m/>
    <m/>
    <s v="Se utiliza para acceder al RUNT"/>
    <s v="Ricardo Mesa Muñoz"/>
    <s v="Bancoldex"/>
    <s v="Piso 39"/>
    <s v="DCA"/>
    <s v="DEPTO. DE CARTERA"/>
    <s v="DCADIGMT39"/>
    <n v="2535"/>
    <s v="Retirado - Janeth Avila Barragan"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s v="Actualizada"/>
    <m/>
    <s v="RMM0251@bancoldex.com"/>
    <n v="19386883"/>
  </r>
  <r>
    <x v="1"/>
    <s v="SI REPORTA ARANDA"/>
    <s v="Asignado"/>
    <x v="1"/>
    <s v="Lenovo"/>
    <s v="All in One 10AEA03E00 ThinkCentre M93z"/>
    <s v="MJ0034H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2"/>
    <s v="Lenovo"/>
    <s v="44NC466"/>
    <m/>
    <m/>
    <m/>
    <m/>
    <m/>
    <m/>
    <m/>
    <m/>
    <m/>
    <m/>
    <m/>
    <m/>
    <m/>
    <s v="Teléfono"/>
    <s v="Siemens"/>
    <s v="OpenStage 20G SIP"/>
    <s v="001AE847B58C"/>
    <n v="20982"/>
    <m/>
    <m/>
    <m/>
    <m/>
    <m/>
    <m/>
    <m/>
    <m/>
    <m/>
    <m/>
    <m/>
    <m/>
    <m/>
    <s v="Javier Ballesteros López"/>
    <s v="Bancoldex"/>
    <s v="Piso 39"/>
    <s v="DCA"/>
    <s v="DEPTO. DE CARTERA"/>
    <s v="DCAJBL39"/>
    <n v="2521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JBL0000@bancoldex.com"/>
    <n v="79872955"/>
  </r>
  <r>
    <x v="1"/>
    <s v="SI REPORTA ARANDA"/>
    <s v="Asignado"/>
    <x v="1"/>
    <s v="Lenovo"/>
    <s v="All in One 10AEA03E00 ThinkCentre M93z"/>
    <s v="MJ0034H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3"/>
    <s v="Lenovo"/>
    <s v="44NC623"/>
    <m/>
    <m/>
    <m/>
    <m/>
    <m/>
    <m/>
    <m/>
    <m/>
    <m/>
    <m/>
    <m/>
    <m/>
    <m/>
    <s v="Teléfono"/>
    <s v="Siemens"/>
    <s v="OpenStage 20G SIP"/>
    <s v="001AE846129B"/>
    <n v="20990"/>
    <m/>
    <m/>
    <m/>
    <m/>
    <m/>
    <m/>
    <m/>
    <m/>
    <m/>
    <m/>
    <m/>
    <m/>
    <m/>
    <s v="Nidia Díaz Hernández"/>
    <s v="Bancoldex"/>
    <s v="Piso 39"/>
    <s v="DCA"/>
    <s v="DEPTO. DE CARTERA"/>
    <s v="DCANDH39"/>
    <n v="252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NCA0000@bancoldex.com"/>
    <n v="52552028"/>
  </r>
  <r>
    <x v="1"/>
    <s v="SI REPORTA ARANDA"/>
    <s v="Asignado"/>
    <x v="1"/>
    <s v="Lenovo"/>
    <s v="All in One 10AEA03E00 ThinkCentre M93z"/>
    <s v="MJ0034K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6"/>
    <s v="Lenovo"/>
    <s v="44NC500"/>
    <m/>
    <m/>
    <m/>
    <m/>
    <m/>
    <m/>
    <m/>
    <m/>
    <m/>
    <m/>
    <m/>
    <m/>
    <m/>
    <s v="Teléfono"/>
    <s v="Siemens"/>
    <s v="OpenStage 20G SIP"/>
    <s v="001AE8461349"/>
    <n v="20989"/>
    <m/>
    <m/>
    <m/>
    <m/>
    <m/>
    <m/>
    <m/>
    <m/>
    <m/>
    <m/>
    <m/>
    <m/>
    <m/>
    <s v="Oscar Augusto López Andrade"/>
    <s v="Bancoldex"/>
    <s v="Piso 39"/>
    <s v="DCA"/>
    <s v="DEPTO. DE CARTERA"/>
    <s v="DCAOLA39"/>
    <n v="2527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OLA0000@bancoldex.com"/>
    <n v="79134961"/>
  </r>
  <r>
    <x v="1"/>
    <s v="SI REPORTA ARANDA"/>
    <s v="Asignado"/>
    <x v="0"/>
    <s v="Lenovo"/>
    <s v="X250 Thinkpad"/>
    <s v="PC06U1KW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7ZZ10045E3VE"/>
    <s v="LENOVO"/>
    <s v="LT2252p"/>
    <s v="V1FMV17"/>
    <m/>
    <m/>
    <m/>
    <s v="Lenovo"/>
    <s v="SK-8825"/>
    <n v="5040792"/>
    <s v="Lenovo"/>
    <s v="44NB031"/>
    <m/>
    <s v="Lenovo ThinkPad Pro Dock"/>
    <s v="M200ZXGF"/>
    <m/>
    <m/>
    <m/>
    <m/>
    <m/>
    <m/>
    <m/>
    <s v="SI"/>
    <m/>
    <m/>
    <s v="Teléfono"/>
    <s v="Siemens"/>
    <s v="OpenStage 20G SIP"/>
    <s v="001AE84612D6"/>
    <n v="20996"/>
    <m/>
    <m/>
    <m/>
    <m/>
    <m/>
    <m/>
    <m/>
    <m/>
    <m/>
    <m/>
    <m/>
    <m/>
    <m/>
    <s v="Patricia Villarreal Rivera"/>
    <s v="Bancoldex"/>
    <s v="Piso 39"/>
    <s v="DCA"/>
    <s v="DEPTO. DE CARTERA"/>
    <s v="PDCAPVR39"/>
    <n v="251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m/>
    <m/>
    <s v="PVR0317@bancoldex.com"/>
    <n v="39698295"/>
  </r>
  <r>
    <x v="1"/>
    <s v="SI REPORTA ARANDA"/>
    <s v="Asignado"/>
    <x v="1"/>
    <s v="Lenovo"/>
    <s v="All in One 10AEA03E00 ThinkCentre M93z"/>
    <s v="MJ0034E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7"/>
    <s v="Lenovo"/>
    <s v="44NB350"/>
    <m/>
    <m/>
    <m/>
    <m/>
    <m/>
    <m/>
    <m/>
    <m/>
    <m/>
    <m/>
    <m/>
    <m/>
    <m/>
    <s v="Teléfono"/>
    <s v="Siemens"/>
    <s v="OpenStage 20G SIP"/>
    <s v="001AE847647C"/>
    <n v="20997"/>
    <m/>
    <m/>
    <m/>
    <m/>
    <m/>
    <m/>
    <m/>
    <m/>
    <m/>
    <m/>
    <m/>
    <m/>
    <m/>
    <s v="Pedro Pablo Ríos Quintana"/>
    <s v="Bancoldex"/>
    <s v="Piso 39"/>
    <s v="DCA"/>
    <s v="DEPTO. DE CARTERA"/>
    <s v="IFRSPRQ38"/>
    <n v="253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PRQ0286@bancoldex.com"/>
    <n v="19493566"/>
  </r>
  <r>
    <x v="1"/>
    <s v="SI REPORTA ARANDA"/>
    <s v="Asignado"/>
    <x v="0"/>
    <s v="Lenovo"/>
    <s v="X240 Thinkpad"/>
    <s v="PC02SW5K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45N0299Z12C944B7D4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Francisco Piñeros Mantilla"/>
    <s v="Bancoldex"/>
    <s v="Piso 39"/>
    <s v="DCA"/>
    <s v="DEPTO. DE CARTERA"/>
    <s v="PDCAPRQ39"/>
    <n v="2523"/>
    <s v="Viene de Javier Ballesteros López, era adicional"/>
    <d v="2019-09-23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1"/>
    <n v="43731"/>
    <m/>
    <s v="PRQ0286@bancoldex.com"/>
    <n v="79954067"/>
  </r>
  <r>
    <x v="1"/>
    <s v="SI REPORTA ARANDA"/>
    <s v="Asignado"/>
    <x v="1"/>
    <s v="Lenovo"/>
    <s v="All in One 10AEA03E00 ThinkCentre M93z"/>
    <s v="MJ0034F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9"/>
    <s v="Lenovo"/>
    <s v="44NC428"/>
    <m/>
    <m/>
    <m/>
    <m/>
    <m/>
    <m/>
    <m/>
    <m/>
    <m/>
    <m/>
    <m/>
    <m/>
    <m/>
    <s v="Teléfono"/>
    <s v="Siemens"/>
    <s v="OpenStage 20G SIP"/>
    <s v="001AE847B5CA"/>
    <n v="20988"/>
    <m/>
    <m/>
    <m/>
    <m/>
    <m/>
    <m/>
    <m/>
    <m/>
    <m/>
    <m/>
    <m/>
    <m/>
    <m/>
    <s v="Sandra Liliana Zambrano López"/>
    <s v="Bancoldex"/>
    <s v="Piso 40"/>
    <s v="DCA"/>
    <s v="DEPTO. DE CARTERA"/>
    <s v="DCASZL39"/>
    <n v="2529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SZL0000@bancoldex.com"/>
    <n v="52079234"/>
  </r>
  <r>
    <x v="2"/>
    <s v="EXCLUIDOS EN ARANDA"/>
    <s v="Para Asignar"/>
    <x v="0"/>
    <s v="Lenovo"/>
    <s v="X240 Thinkpad"/>
    <s v="PB01WVU8"/>
    <s v="Windows 8 Professional 64 bits"/>
    <s v="Intel® Core™ i5 vPro"/>
    <s v="4.0GB"/>
    <s v="500GB "/>
    <m/>
    <s v="Arriendo"/>
    <s v="152014 - Adenda 4"/>
    <s v="Prointech"/>
    <d v="2020-01-31T00:00:00"/>
    <m/>
    <n v="39778"/>
    <s v="Lenovo"/>
    <s v="11S36200283ZZ100472NKB"/>
    <m/>
    <m/>
    <m/>
    <m/>
    <m/>
    <m/>
    <s v="Microsoft"/>
    <n v="1366"/>
    <n v="66904503468"/>
    <s v="Lenovo"/>
    <n v="170401762274"/>
    <m/>
    <m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s v="Bodega"/>
    <s v="Bancoldex"/>
    <s v="Piso 40"/>
    <s v="DTI"/>
    <s v="DEPTO. DE TECNOLOGÍA"/>
    <m/>
    <n v="2510"/>
    <s v="Se recibe de AXITY como reemplazo del X240 PC02ST6L (Extraviado)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s v="Pendiente Acta Gloria Medina"/>
    <n v="2"/>
    <n v="43719"/>
    <m/>
    <m/>
    <n v="0"/>
  </r>
  <r>
    <x v="1"/>
    <s v="SI REPORTA ARANDA"/>
    <s v="Asignado"/>
    <x v="1"/>
    <s v="Lenovo"/>
    <s v="All in One 10AEA03E00 ThinkCentre M93z"/>
    <s v="MJ0034D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8"/>
    <s v="Lenovo"/>
    <s v="44NC629"/>
    <m/>
    <m/>
    <m/>
    <m/>
    <m/>
    <m/>
    <m/>
    <m/>
    <m/>
    <m/>
    <m/>
    <m/>
    <m/>
    <s v="Teléfono"/>
    <s v="Siemens"/>
    <s v="OpenStage 20G SIP"/>
    <s v="001AE8476404"/>
    <n v="20986"/>
    <m/>
    <m/>
    <m/>
    <m/>
    <m/>
    <m/>
    <m/>
    <m/>
    <m/>
    <m/>
    <m/>
    <m/>
    <m/>
    <s v="Victoria Eugenia Pérez Fonseca"/>
    <s v="Bancoldex"/>
    <s v="Piso 39"/>
    <s v="DCA"/>
    <s v="DEPTO. DE CARTERA"/>
    <s v="DCAVPF39"/>
    <n v="253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VPF0274@bancoldex.com"/>
    <n v="51722286"/>
  </r>
  <r>
    <x v="1"/>
    <s v="SI REPORTA ARANDA"/>
    <s v="Asignado"/>
    <x v="1"/>
    <s v="Lenovo"/>
    <s v="All in One 10AEA03E00 ThinkCentre M93z"/>
    <s v="MJ0034F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60"/>
    <s v="Lenovo"/>
    <s v="44NA985"/>
    <m/>
    <m/>
    <m/>
    <m/>
    <m/>
    <m/>
    <m/>
    <m/>
    <m/>
    <m/>
    <m/>
    <m/>
    <m/>
    <s v="Teléfono"/>
    <s v="Siemens"/>
    <s v="OpenStage 20G SIP"/>
    <s v="001AE84581FF"/>
    <n v="21160"/>
    <m/>
    <m/>
    <m/>
    <m/>
    <m/>
    <m/>
    <m/>
    <m/>
    <m/>
    <m/>
    <m/>
    <m/>
    <s v="Viene de David Stiven Becerra Barrera"/>
    <s v="Lina Dayan Mora Murcia"/>
    <s v="Bancoldex"/>
    <s v="Piso 39"/>
    <s v="DCA"/>
    <s v="DEPTO. DE CARTERA"/>
    <s v="DCASCF39"/>
    <n v="2530"/>
    <s v="Equipo Aprendiz"/>
    <d v="2019-09-05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SCF0000@bancoldex.com"/>
    <n v="0"/>
  </r>
  <r>
    <x v="1"/>
    <s v="SI REPORTA ARANDA"/>
    <s v="Asignado"/>
    <x v="1"/>
    <s v="Lenovo"/>
    <s v="All in One 10AEA03E00 ThinkCentre M93z"/>
    <s v="MJ0034E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28"/>
    <s v="Lenovo"/>
    <s v="44NB050"/>
    <m/>
    <m/>
    <m/>
    <m/>
    <m/>
    <m/>
    <m/>
    <m/>
    <m/>
    <m/>
    <m/>
    <m/>
    <m/>
    <s v="Teléfono"/>
    <s v="Siemens"/>
    <s v="OpenStage 20G SIP"/>
    <s v="001AE84612AB"/>
    <n v="20993"/>
    <m/>
    <m/>
    <m/>
    <m/>
    <m/>
    <m/>
    <m/>
    <m/>
    <m/>
    <m/>
    <m/>
    <m/>
    <s v="Retiro Juan Pablo Cercado Beltran"/>
    <s v="Laura Viviana Ramírez Buitrago"/>
    <s v="Bancoldex"/>
    <s v="Piso 41"/>
    <s v="DFP"/>
    <s v="DEPARTAMENTO DE FONDOS DE CAPITAL PRIVADO"/>
    <s v="DFPLRB41"/>
    <n v="2472"/>
    <s v="Equipo utilizado por aprendices"/>
    <d v="2019-05-22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389"/>
    <m/>
    <s v="Bodega 40"/>
    <n v="0"/>
  </r>
  <r>
    <x v="1"/>
    <s v="SI REPORTA ARANDA"/>
    <s v="Asignado"/>
    <x v="1"/>
    <s v="Lenovo"/>
    <s v="All in One 10AEA03E00 ThinkCentre M93z"/>
    <s v="MJ002DM7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m/>
    <n v="66904503753"/>
    <s v="Lenovo"/>
    <s v="44NC426"/>
    <m/>
    <m/>
    <m/>
    <m/>
    <m/>
    <m/>
    <m/>
    <m/>
    <m/>
    <m/>
    <m/>
    <m/>
    <m/>
    <s v="Teléfono"/>
    <s v="Siemens"/>
    <s v="OpenStage 20G SIP"/>
    <s v="001AE8466029"/>
    <n v="21101"/>
    <m/>
    <m/>
    <m/>
    <m/>
    <m/>
    <m/>
    <m/>
    <m/>
    <m/>
    <m/>
    <m/>
    <m/>
    <m/>
    <s v="María Alejandra Gutierrez Beltran - Consultor BID"/>
    <s v="Bancoldex"/>
    <s v="Piso 38"/>
    <s v="DNE"/>
    <s v="DEPTO. DE NEGOCIOS ESPECIALES"/>
    <s v="DNEMGB38"/>
    <m/>
    <m/>
    <d v="2019-09-06T00:00:00"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714"/>
    <m/>
    <m/>
    <n v="0"/>
  </r>
  <r>
    <x v="1"/>
    <s v="SI REPORTA ARANDA"/>
    <s v="Asignado"/>
    <x v="1"/>
    <s v="Lenovo"/>
    <s v="All in One 10AEA03E00 ThinkCentre M93z"/>
    <s v="MJ0034G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0"/>
    <s v="Lenovo"/>
    <s v="44NB328"/>
    <m/>
    <m/>
    <m/>
    <m/>
    <m/>
    <m/>
    <m/>
    <m/>
    <m/>
    <m/>
    <m/>
    <m/>
    <m/>
    <s v="Teléfono"/>
    <s v="Siemens"/>
    <s v="OpenStage 20G SIP"/>
    <s v="001AE8461340"/>
    <n v="21131"/>
    <s v="Delta Electronics"/>
    <s v="ABDT120302466"/>
    <m/>
    <m/>
    <m/>
    <m/>
    <m/>
    <m/>
    <m/>
    <m/>
    <m/>
    <m/>
    <s v="Recepción 39"/>
    <s v="Yovany Alexander Rincón"/>
    <s v="Bancoldex"/>
    <s v="Recepción 39"/>
    <s v="DSA"/>
    <s v="DPTO. DE SERVICIOS ADMINISTRATIVOS"/>
    <s v="DSARECEPCION39"/>
    <n v="20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x v="1"/>
    <s v="SI REPORTA ARANDA"/>
    <s v="Asignado"/>
    <x v="1"/>
    <s v="Lenovo"/>
    <s v="All in One 10AEA03E00 ThinkCentre M93z"/>
    <s v="MJ0034D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593"/>
    <s v="Lenovo"/>
    <s v="44NC626"/>
    <m/>
    <m/>
    <m/>
    <m/>
    <m/>
    <m/>
    <m/>
    <m/>
    <m/>
    <m/>
    <m/>
    <m/>
    <m/>
    <s v="Teléfono"/>
    <s v="Siemens"/>
    <s v="OpenStage 20G SIP"/>
    <s v="001AE844FF62"/>
    <n v="20939"/>
    <m/>
    <m/>
    <m/>
    <m/>
    <m/>
    <m/>
    <m/>
    <m/>
    <m/>
    <m/>
    <m/>
    <m/>
    <s v="Ventanilla piso 39  "/>
    <s v="Diana Carolina Blanco Rodriguez - Andrés Fernando Guevara "/>
    <s v="Bancoldex"/>
    <s v="Piso 39"/>
    <s v="DOP"/>
    <s v="DEPTO. DE OPERACIONES "/>
    <s v="DSAMSC39"/>
    <n v="2805"/>
    <s v="DSALOM39"/>
    <d v="2019-01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WMO0000@bancoldex.com"/>
    <n v="0"/>
  </r>
  <r>
    <x v="1"/>
    <s v="SI REPORTA ARANDA"/>
    <s v="Asignado"/>
    <x v="1"/>
    <s v="Lenovo"/>
    <s v="All in One 10AEA03E00 ThinkCentre M93z"/>
    <s v="MJ0034H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24"/>
    <s v="Lenovo"/>
    <s v="44A7603"/>
    <m/>
    <m/>
    <m/>
    <m/>
    <m/>
    <m/>
    <m/>
    <m/>
    <m/>
    <m/>
    <m/>
    <m/>
    <m/>
    <s v="Teléfono"/>
    <s v="Siemens"/>
    <s v="OpenStage 20G SIP"/>
    <s v="001AE8458287"/>
    <n v="21005"/>
    <m/>
    <m/>
    <m/>
    <m/>
    <m/>
    <m/>
    <m/>
    <m/>
    <m/>
    <m/>
    <m/>
    <m/>
    <s v="Wilson Motivar Orjuela"/>
    <s v="Wilson Motivar Orjuela"/>
    <s v="Bancoldex"/>
    <s v="Piso 40"/>
    <s v="DOP"/>
    <s v="DEPTO. DE OPERACIONES "/>
    <s v="DOPWMO40"/>
    <n v="2333"/>
    <s v="Cambio de usuario CONTRATISTA TECNOIMAGENES - Deisy Julieth Rincon Santana"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DIGTEC2@bancoldex.com"/>
    <n v="79398736"/>
  </r>
  <r>
    <x v="1"/>
    <s v="SI REPORTA ARANDA"/>
    <s v="Asignado"/>
    <x v="1"/>
    <s v="Lenovo"/>
    <s v="All in One 10AEA03E00 ThinkCentre M93z"/>
    <s v="MJ0034JH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366"/>
    <n v="66904505740"/>
    <s v="Lenovo"/>
    <s v="44NB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DRN42"/>
    <m/>
    <s v="David Andres Rodriguez Navarro, logeado el 10/09/2019"/>
    <d v="2018-05-04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224"/>
    <m/>
    <e v="#N/A"/>
    <n v="79979646"/>
  </r>
  <r>
    <x v="1"/>
    <s v="SI REPORTA ARANDA"/>
    <s v="Asignado"/>
    <x v="1"/>
    <s v="Lenovo"/>
    <s v="All in One 10AEA03E00 ThinkCentre M93z"/>
    <s v="MJ0034H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6"/>
    <s v="Lenovo"/>
    <s v="44NB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ía Paula Restrepo Alvarez"/>
    <s v="Bancoldex"/>
    <s v="Piso 42"/>
    <s v="DRF"/>
    <s v="DEPTO. DE RIESGO FINANCIERO"/>
    <s v="DRFAPL42"/>
    <m/>
    <s v="Retirado - Alejandro Perdomo Lozano"/>
    <d v="2018-12-06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440"/>
    <m/>
    <s v="maria.restrepo@bancoldex.com"/>
    <n v="53067504"/>
  </r>
  <r>
    <x v="1"/>
    <s v="SI REPORTA ARANDA"/>
    <s v="Asignado"/>
    <x v="1"/>
    <s v="Lenovo"/>
    <s v="All in One 10AEA03E00 ThinkCentre M93z"/>
    <s v="MJ0034F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741"/>
    <s v="Lenovo"/>
    <s v="44A75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ustavo Ramirez"/>
    <s v="Bancoldex"/>
    <s v="Piso 40"/>
    <s v="DSA"/>
    <s v="DPTO. DE SERVICIOS ADMINISTRATIVOS"/>
    <s v="DSAGRR40"/>
    <m/>
    <s v="Funcionario de Cetecsa"/>
    <d v="2018-10-09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82"/>
    <m/>
    <e v="#N/A"/>
    <n v="0"/>
  </r>
  <r>
    <x v="1"/>
    <s v="SI REPORTA ARANDA"/>
    <s v="Préstamo"/>
    <x v="1"/>
    <s v="Lenovo"/>
    <s v="All in One 10AFA01300 ThinkCentre M93z"/>
    <s v="MJ01LDCP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Microsoft"/>
    <n v="1366"/>
    <n v="66904516365"/>
    <s v="Lenovo"/>
    <s v="44NC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x v="1"/>
    <s v="SI REPORTA ARANDA"/>
    <s v="Asignado"/>
    <x v="1"/>
    <s v="Lenovo"/>
    <s v="All in One 10AFA01300 ThinkCentre M93z"/>
    <s v="MJ01LDCR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s v="LG"/>
    <s v="E2260VT"/>
    <s v="104LTXX12122"/>
    <n v="19793"/>
    <s v="LG"/>
    <s v="EB3HZ320086033779"/>
    <s v="Lenovo"/>
    <s v="KU-1601"/>
    <n v="244539"/>
    <s v="Lenovo"/>
    <s v="44NC462"/>
    <m/>
    <m/>
    <m/>
    <m/>
    <m/>
    <m/>
    <m/>
    <m/>
    <m/>
    <m/>
    <m/>
    <m/>
    <m/>
    <s v="Teléfono"/>
    <s v="Siemens"/>
    <s v="OpenStage 20G SIP"/>
    <s v="001AE847640F"/>
    <n v="20856"/>
    <m/>
    <m/>
    <m/>
    <m/>
    <m/>
    <m/>
    <m/>
    <m/>
    <m/>
    <m/>
    <m/>
    <m/>
    <m/>
    <s v="Flabio Hinestroza Sanclemente"/>
    <s v="Bancoldex"/>
    <s v="Piso 40"/>
    <s v="DTI"/>
    <s v="DEPTO. DE TECNOLOGÍA"/>
    <m/>
    <m/>
    <m/>
    <d v="2019-09-10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27"/>
    <m/>
    <m/>
    <n v="0"/>
  </r>
  <r>
    <x v="1"/>
    <s v="SI REPORTA ARANDA"/>
    <s v="Asignado"/>
    <x v="1"/>
    <s v="Lenovo"/>
    <s v="All in One 10AEA03E00 ThinkCentre M93z"/>
    <s v="MJ0034K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14535"/>
    <s v="Microsoft"/>
    <s v="91706523833178681339"/>
    <m/>
    <m/>
    <m/>
    <m/>
    <m/>
    <m/>
    <m/>
    <m/>
    <m/>
    <m/>
    <m/>
    <m/>
    <m/>
    <s v="Teléfono"/>
    <s v="Siemens"/>
    <s v="OpenStage 20G SIP"/>
    <s v="001AE8476449"/>
    <n v="21042"/>
    <m/>
    <m/>
    <m/>
    <m/>
    <m/>
    <m/>
    <m/>
    <m/>
    <m/>
    <m/>
    <m/>
    <m/>
    <s v="Viene de Maria Carolina acosta Diaz"/>
    <s v="Maria Catalina Parra Porras"/>
    <s v="Bancoldex"/>
    <s v="Piso 41"/>
    <s v="DJU"/>
    <s v="DEPTO. JURIDICO"/>
    <s v="DJUJHP41"/>
    <m/>
    <m/>
    <d v="2019-09-05T00:00:00"/>
    <n v="0"/>
    <n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85"/>
    <m/>
    <s v="LRA0283@bancoldex.com"/>
    <n v="0"/>
  </r>
  <r>
    <x v="1"/>
    <s v="SI REPORTA ARANDA"/>
    <s v="Asignado"/>
    <x v="0"/>
    <s v="Lenovo"/>
    <s v="X240 Thinkpad"/>
    <s v="PC02ST6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S"/>
    <m/>
    <m/>
    <m/>
    <m/>
    <m/>
    <m/>
    <s v="Microsoft"/>
    <n v="1366"/>
    <n v="66904505561"/>
    <s v="Microsoft"/>
    <n v="9170518958215"/>
    <m/>
    <s v="Lenovo ThinkPad Pro Dock"/>
    <s v="M200ZXCM"/>
    <s v="LENOVO"/>
    <s v="ADLX90NCC2A"/>
    <s v="11S36200287ZZ10045E3VA"/>
    <m/>
    <m/>
    <m/>
    <m/>
    <s v="Agiler AGI-4007"/>
    <m/>
    <m/>
    <s v="Teléfono"/>
    <s v="Siemens"/>
    <s v="OpenStage 20G SIP"/>
    <s v="001AE844FF73"/>
    <n v="20937"/>
    <m/>
    <m/>
    <m/>
    <m/>
    <m/>
    <m/>
    <m/>
    <m/>
    <m/>
    <m/>
    <m/>
    <m/>
    <m/>
    <s v="CONTRATISTA ITERIA - Carlos Alberto Perez Rosales"/>
    <s v="Bancoldex"/>
    <s v="Piso 40"/>
    <s v="DTI"/>
    <s v="DEPTO. DE TECNOLOGÍA"/>
    <s v="PDTICPR40"/>
    <n v="2621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CPR0010@bancoldex.com"/>
    <n v="0"/>
  </r>
  <r>
    <x v="1"/>
    <s v="SI REPORTA ARANDA"/>
    <s v="Asignado"/>
    <x v="0"/>
    <s v="Lenovo"/>
    <s v="X240 Thinkpad"/>
    <s v="PC02ST6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L"/>
    <s v="LENOVO"/>
    <s v="LT2252p"/>
    <s v="V1FDC94"/>
    <n v="23064"/>
    <m/>
    <m/>
    <s v="Lenovo"/>
    <s v="KU-0225"/>
    <n v="5446071"/>
    <s v="Lenovo"/>
    <s v="44NB305"/>
    <m/>
    <s v="Lenovo ThinkPad Pro Dock"/>
    <s v="M200ZXD0"/>
    <s v="LENOVO"/>
    <s v="ThinkPad Pro Dock"/>
    <s v="11S36200284ZZ50077D7M4"/>
    <s v="ThinckPad"/>
    <m/>
    <m/>
    <m/>
    <s v="SI"/>
    <m/>
    <m/>
    <s v="Teléfono"/>
    <s v="Siemens"/>
    <s v="OpenStage 20G SIP"/>
    <s v="001AE846605E"/>
    <n v="20833"/>
    <m/>
    <m/>
    <m/>
    <m/>
    <m/>
    <m/>
    <m/>
    <m/>
    <m/>
    <m/>
    <m/>
    <m/>
    <m/>
    <s v="Angel David Bautista Roldan"/>
    <s v="Bancoldex"/>
    <s v="Piso 38"/>
    <s v="VCO"/>
    <s v="VICEPRESIDENCIA COMERCIAL"/>
    <s v="PBDOABR38A"/>
    <n v="2421"/>
    <m/>
    <d v="2018-05-16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236"/>
    <m/>
    <s v="ABR0000@bancoldex.com"/>
    <n v="1032409515"/>
  </r>
  <r>
    <x v="1"/>
    <s v="SI REPORTA ARANDA"/>
    <s v="Asignado"/>
    <x v="0"/>
    <s v="Lenovo"/>
    <s v="X240 Thinkpad"/>
    <s v="PC01YKGM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KY42"/>
    <n v="23047"/>
    <m/>
    <m/>
    <s v="Lenovo"/>
    <s v="SK8825"/>
    <n v="5040784"/>
    <s v="Lenovo"/>
    <s v="44A7602"/>
    <m/>
    <s v="Lenovo ThinkPad Pro Dock"/>
    <s v="M200ZXGK"/>
    <s v="LENOVO"/>
    <m/>
    <s v="11S36200287ZZ10045E3V9"/>
    <m/>
    <m/>
    <m/>
    <m/>
    <s v="SI"/>
    <m/>
    <m/>
    <s v="Teléfono"/>
    <s v="Siemens"/>
    <s v="OpenStage 20G SIP"/>
    <s v="001AE845821D"/>
    <n v="20898"/>
    <m/>
    <m/>
    <m/>
    <m/>
    <m/>
    <m/>
    <m/>
    <m/>
    <m/>
    <m/>
    <m/>
    <m/>
    <m/>
    <s v="Francisco Javier Velez Sanchez"/>
    <s v="Bancoldex"/>
    <s v="Piso 40"/>
    <s v="DTI"/>
    <s v="DEPTO. DE TECNOLOGÍA"/>
    <s v="PPMTFVS40"/>
    <n v="2652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m/>
    <m/>
    <s v="FVS0000@bancoldex.com"/>
    <n v="7551406"/>
  </r>
  <r>
    <x v="1"/>
    <s v="SI REPORTA ARANDA"/>
    <s v="Asignado"/>
    <x v="1"/>
    <s v="Lenovo"/>
    <s v="All in One 10AEA03E00 ThinkCentre M93z"/>
    <s v="MJ0034G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9"/>
    <s v="Lenovo"/>
    <s v="44PX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ALFYN"/>
    <s v="Rodrigo Rivera Cardenas"/>
    <s v="Bancoldex"/>
    <s v="Piso 40"/>
    <s v="DTI"/>
    <s v="DEPTO. DE TECNOLOGÍA"/>
    <s v="DSIALFYN39"/>
    <n v="2652"/>
    <m/>
    <d v="2019-10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40"/>
    <m/>
    <s v="RRC0004@bancoldex.com"/>
    <n v="79435527"/>
  </r>
  <r>
    <x v="1"/>
    <s v="SI REPORTA ARANDA"/>
    <s v="Asignado"/>
    <x v="1"/>
    <s v="Lenovo"/>
    <s v="All in One 10AEA03E00 ThinkCentre M93z"/>
    <s v="MJ0034H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93"/>
    <s v="DELL"/>
    <s v="PID:LZ014B3034Q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pruebas CUIF"/>
    <s v="Wilson Lamprea Zamora"/>
    <s v="Bancoldex"/>
    <s v="Piso 40"/>
    <s v="DTI"/>
    <s v="DEPTO. DE TECNOLOGÍA"/>
    <s v="DSICUIF40"/>
    <n v="2652"/>
    <m/>
    <d v="2019-09-19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27"/>
    <m/>
    <s v="FVS0000@bancoldex.com"/>
    <n v="14235896"/>
  </r>
  <r>
    <x v="1"/>
    <s v="SI REPORTA ARANDA"/>
    <s v="Asignado"/>
    <x v="0"/>
    <s v="Lenovo"/>
    <s v="X240 Thinkpad"/>
    <s v="PC01YKGX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V"/>
    <s v="LENOVO"/>
    <s v="T2254 pC"/>
    <s v="VNA1XLNV"/>
    <m/>
    <m/>
    <m/>
    <s v="Lenovo"/>
    <s v="SK-8823"/>
    <s v="06136897"/>
    <s v="Lenovo"/>
    <n v="170401762287"/>
    <m/>
    <s v="Lenovo ThinkPad Basic Dock"/>
    <s v="M2C057GZ"/>
    <s v="LENOVO"/>
    <s v="ADLX65NCC2A"/>
    <s v="11S36200284ZZ50077D7VN"/>
    <s v="LENOVO"/>
    <m/>
    <m/>
    <m/>
    <s v="Agiler AGI-4007"/>
    <m/>
    <m/>
    <s v="Teléfono"/>
    <s v="Siemens"/>
    <s v="OpenStage 40G SIP"/>
    <s v="001AE84323D1"/>
    <n v="20782"/>
    <m/>
    <m/>
    <m/>
    <m/>
    <m/>
    <m/>
    <m/>
    <m/>
    <m/>
    <m/>
    <m/>
    <m/>
    <m/>
    <s v="Catalina Ardila Pinzón"/>
    <s v="Bancoldex"/>
    <s v="Piso 41"/>
    <s v="DRC"/>
    <s v="DEPARTAMENTO DE RIESGO DE CRÉDITO DIRECTO"/>
    <s v="PVRICAP41"/>
    <n v="2653"/>
    <s v="Asiganacion Catalina Ardila Directora del Departamento de Riesgo de Crédito Directo  "/>
    <d v="2018-11-26T00:00:00"/>
    <n v="0"/>
    <s v="1"/>
    <n v="0"/>
    <s v="Catalina Ardila Pinzón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430"/>
    <m/>
    <s v="GDR0000@bancoldex.com"/>
    <n v="0"/>
  </r>
  <r>
    <x v="1"/>
    <s v="SI REPORTA ARANDA"/>
    <s v="Asignado"/>
    <x v="1"/>
    <s v="Lenovo"/>
    <s v="All in One 10AEA03E00 ThinkCentre M93z"/>
    <s v="MJ0034J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LT2254pc"/>
    <s v="V1FDD16"/>
    <n v="23074"/>
    <m/>
    <m/>
    <s v="Lenovo"/>
    <s v="KU-0225"/>
    <n v="5437180"/>
    <s v="Lenovo"/>
    <s v="44M2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24"/>
    <s v="José Ignacio Forero Rodríguez"/>
    <s v="Bancoldex"/>
    <s v="Piso 40"/>
    <s v="DTI"/>
    <s v="DEPTO. DE TECNOLOGÍA"/>
    <s v="DSIMLS40P"/>
    <n v="2622"/>
    <m/>
    <d v="2019-04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57"/>
    <m/>
    <s v="JFR0000@bancoldex.com"/>
    <n v="19380361"/>
  </r>
  <r>
    <x v="1"/>
    <s v="SI REPORTA ARANDA"/>
    <s v="Asignado"/>
    <x v="1"/>
    <s v="Lenovo"/>
    <s v="All in One 10AFA01300 ThinkCentre M93z"/>
    <s v="MJ01LDCG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 0225"/>
    <n v="5436925"/>
    <s v="Lenovo"/>
    <s v="8SSM50G45918KK811726"/>
    <m/>
    <m/>
    <m/>
    <m/>
    <m/>
    <m/>
    <m/>
    <m/>
    <m/>
    <m/>
    <m/>
    <m/>
    <m/>
    <s v="Teléfono"/>
    <s v="Siemens"/>
    <s v="OpenStage 20G SIP"/>
    <s v="001AE847B58F"/>
    <n v="21127"/>
    <m/>
    <m/>
    <m/>
    <m/>
    <m/>
    <m/>
    <m/>
    <m/>
    <m/>
    <m/>
    <m/>
    <m/>
    <m/>
    <s v="Leidy Johanna Avendaño Romero "/>
    <s v="Bancoldex"/>
    <s v="Piso 41"/>
    <s v="OSI"/>
    <s v="OFICINA SEGURIDAD DE LA INFORMACÓN Y CONTINUIDAD"/>
    <s v="OSILAR41"/>
    <n v="2828"/>
    <m/>
    <d v="2019-09-17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25"/>
    <m/>
    <s v="LAR000@BANCOLDEX.COM"/>
    <n v="0"/>
  </r>
  <r>
    <x v="1"/>
    <s v="SI REPORTA ARANDA"/>
    <s v="Asignado"/>
    <x v="1"/>
    <s v="Lenovo"/>
    <s v="All in One 10AEA03E00 ThinkCentre M93z"/>
    <s v="MJ0034E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7"/>
    <s v="Lenovo"/>
    <s v="44NB370"/>
    <m/>
    <m/>
    <m/>
    <m/>
    <m/>
    <m/>
    <m/>
    <m/>
    <m/>
    <m/>
    <m/>
    <m/>
    <m/>
    <s v="Teléfono"/>
    <s v="Siemens"/>
    <s v="OpenStage 20G SIP"/>
    <s v="001AE8458210"/>
    <n v="20902"/>
    <m/>
    <m/>
    <m/>
    <m/>
    <m/>
    <m/>
    <m/>
    <m/>
    <m/>
    <m/>
    <m/>
    <m/>
    <m/>
    <s v="Contratista Sisa - John Richard Merchan Martinez"/>
    <s v="Bancoldex"/>
    <s v="Piso 40"/>
    <s v="DTI"/>
    <s v="DEPTO. DE TECNOLOGÍA"/>
    <s v="DSIJMM40"/>
    <m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JMM0000@bancoldex.com"/>
    <n v="0"/>
  </r>
  <r>
    <x v="1"/>
    <s v="SI REPORTA ARANDA"/>
    <s v="Asignado"/>
    <x v="0"/>
    <s v="Lenovo"/>
    <s v="X240 Thinkpad"/>
    <s v="PC02SW5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SE"/>
    <s v="LENOVO"/>
    <s v="LT2252p"/>
    <s v="V1FMV13"/>
    <n v="23055"/>
    <m/>
    <m/>
    <s v="Microsoft"/>
    <n v="1366"/>
    <n v="66904503997"/>
    <s v="Microsoft"/>
    <s v="PID;91705-623-8336754-81339"/>
    <m/>
    <s v="Lenovo ThinkPad Pro Dock"/>
    <s v="M200ZXCZ"/>
    <m/>
    <m/>
    <m/>
    <s v="LENOVO"/>
    <m/>
    <m/>
    <m/>
    <s v="Agiler AGI-4007"/>
    <m/>
    <m/>
    <s v="Teléfono"/>
    <s v="Siemens"/>
    <s v="OpenStage 20G SIP"/>
    <s v="001AE844FF58"/>
    <n v="20949"/>
    <m/>
    <m/>
    <m/>
    <m/>
    <m/>
    <m/>
    <m/>
    <m/>
    <m/>
    <m/>
    <m/>
    <m/>
    <m/>
    <s v="John Walter Huerfano Moreno"/>
    <s v="Bancoldex"/>
    <s v="Piso 40"/>
    <s v="DTI"/>
    <s v="DEPTO. DE TECNOLOGÍA"/>
    <s v="PDSIJHM40"/>
    <n v="2618"/>
    <m/>
    <d v="2019-08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697"/>
    <m/>
    <s v="JHM0000@bancoldex.com"/>
    <n v="0"/>
  </r>
  <r>
    <x v="1"/>
    <s v="SI REPORTA ARANDA"/>
    <s v="Asignado"/>
    <x v="1"/>
    <s v="Lenovo"/>
    <s v="All in One 10AEA03E00 ThinkCentre M93z"/>
    <s v="MJ0034E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0"/>
    <s v="Lenovo"/>
    <s v="44NB375"/>
    <m/>
    <m/>
    <m/>
    <m/>
    <m/>
    <m/>
    <m/>
    <m/>
    <m/>
    <m/>
    <m/>
    <s v="Planronics"/>
    <s v="VM8009"/>
    <s v="Teléfono"/>
    <s v="Siemens"/>
    <s v="OpenStage 20G SIP"/>
    <s v="001AE847643D"/>
    <n v="20832"/>
    <m/>
    <m/>
    <m/>
    <m/>
    <m/>
    <m/>
    <m/>
    <m/>
    <m/>
    <m/>
    <m/>
    <m/>
    <m/>
    <s v="Contratista Axity - Jean Paul Niño Guzman"/>
    <s v="Bancoldex"/>
    <s v="Piso 40"/>
    <s v="DTI"/>
    <s v="DEPTO. DE TECNOLOGÍA"/>
    <s v="DTILCC40A"/>
    <m/>
    <m/>
    <d v="2019-07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64"/>
    <m/>
    <s v="LCC0000@bancoldex.com"/>
    <n v="1022431861"/>
  </r>
  <r>
    <x v="1"/>
    <s v="SI REPORTA ARANDA"/>
    <s v="Asignado"/>
    <x v="1"/>
    <s v="Lenovo"/>
    <s v="All in One 10AEA03E00 ThinkCentre M93z"/>
    <s v="MJ0034E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1XLL2"/>
    <m/>
    <m/>
    <m/>
    <s v="Lenovo"/>
    <s v="KU-0225"/>
    <n v="5439041"/>
    <s v="Lenovo"/>
    <s v="44NA973"/>
    <m/>
    <m/>
    <m/>
    <m/>
    <m/>
    <m/>
    <m/>
    <m/>
    <m/>
    <m/>
    <m/>
    <s v="Plantronics  SupraPlus HW251"/>
    <s v="V02261"/>
    <s v="Teléfono"/>
    <s v="Siemens"/>
    <s v="OpenStage 20G SIP"/>
    <s v="001AE846127E"/>
    <n v="21058"/>
    <m/>
    <m/>
    <m/>
    <m/>
    <m/>
    <m/>
    <m/>
    <m/>
    <m/>
    <m/>
    <m/>
    <m/>
    <m/>
    <s v="Contratista Axity -  Raquel Sofia Gallo Galindo"/>
    <s v="Bancoldex"/>
    <s v="Piso 40"/>
    <s v="DTI"/>
    <s v="DEPTO. DE TECNOLOGÍA"/>
    <s v="DTILINEA800A"/>
    <n v="2604"/>
    <m/>
    <d v="2019-10-0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741"/>
    <m/>
    <s v="VRS0000@bancoldex.com"/>
    <n v="52516060"/>
  </r>
  <r>
    <x v="3"/>
    <s v="SI REPORTA ARANDA"/>
    <s v="Asignado"/>
    <x v="0"/>
    <s v="Lenovo"/>
    <s v="X240 Thinkpad"/>
    <s v="PC02ST6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5W303"/>
    <m/>
    <m/>
    <m/>
    <m/>
    <m/>
    <m/>
    <m/>
    <m/>
    <m/>
    <m/>
    <m/>
    <m/>
    <m/>
    <m/>
    <m/>
    <m/>
    <m/>
    <m/>
    <m/>
    <m/>
    <m/>
    <m/>
    <s v="Jabra Modelo 860-09"/>
    <s v="24227469 / Base1ERA0PZM2IA"/>
    <m/>
    <m/>
    <m/>
    <m/>
    <m/>
    <m/>
    <m/>
    <m/>
    <m/>
    <m/>
    <m/>
    <m/>
    <m/>
    <m/>
    <m/>
    <m/>
    <m/>
    <m/>
    <s v="Lucas Eduardo Silva Rued"/>
    <s v="Bancoldex"/>
    <s v="Bucaramanga"/>
    <s v="RSA"/>
    <s v="OFICINA REGIONAL SANTANDER"/>
    <s v="PBUCLSR01"/>
    <n v="2922"/>
    <s v="Computador recibido de Jonnathan Mora"/>
    <d v="2018-10-24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n v="43168"/>
    <m/>
    <s v="LSR0000@bancoldex.com"/>
    <n v="13743926"/>
  </r>
  <r>
    <x v="1"/>
    <s v="SI REPORTA ARANDA"/>
    <s v="Asignado"/>
    <x v="1"/>
    <s v="Lenovo"/>
    <s v="All in One 10AEA03E00 ThinkCentre M93z"/>
    <s v="MJ0034F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03222"/>
    <s v="Microsoft"/>
    <s v="No Visible"/>
    <m/>
    <m/>
    <m/>
    <m/>
    <m/>
    <m/>
    <m/>
    <m/>
    <m/>
    <m/>
    <m/>
    <s v="Plantronics con base"/>
    <s v="V58802 / AC0469"/>
    <s v="Teléfono"/>
    <s v="Siemens"/>
    <s v="OpenStage 20G SIP"/>
    <s v="001AE8476413"/>
    <n v="21113"/>
    <m/>
    <m/>
    <m/>
    <m/>
    <m/>
    <m/>
    <m/>
    <m/>
    <m/>
    <m/>
    <m/>
    <m/>
    <m/>
    <s v="Contratista Axity - Willian Alexis Tinjacá Robles"/>
    <s v="Bancoldex"/>
    <s v="Piso 40"/>
    <s v="DTI"/>
    <s v="DEPTO. DE TECNOLOGÍA"/>
    <s v="DTILOM40"/>
    <m/>
    <s v="Retiro Leonard Enrique Ortiz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LOM0000@bancoldex.com"/>
    <n v="1016081376"/>
  </r>
  <r>
    <x v="1"/>
    <s v="SI REPORTA ARANDA"/>
    <s v="Asignado"/>
    <x v="0"/>
    <s v="Lenovo"/>
    <s v="T430s ThinkPad "/>
    <s v="PK25YC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6A"/>
    <s v="LENOVO"/>
    <s v="T2254pc"/>
    <s v="VNA0AGWP"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008282076"/>
    <m/>
    <s v="SIN MARCA"/>
    <s v="SIN SERIAL"/>
    <m/>
    <m/>
    <m/>
    <m/>
    <m/>
    <m/>
    <m/>
    <m/>
    <m/>
    <m/>
    <m/>
    <s v="Andres Giovanny Naveros Sanchez"/>
    <s v="Bancoldex"/>
    <s v="Piso 42"/>
    <s v="DTE"/>
    <s v="DEPTO. DE TESORERIA"/>
    <s v="PDTEADG42"/>
    <n v="2721"/>
    <s v="Funcionario FIDUCOLDEX temporal en DTE"/>
    <d v="2018-05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229"/>
    <m/>
    <s v="ANS0000@bancoldex.com"/>
    <n v="0"/>
  </r>
  <r>
    <x v="1"/>
    <s v="SI REPORTA ARANDA"/>
    <s v="Asignado"/>
    <x v="1"/>
    <s v="Lenovo"/>
    <s v="All in One 10AEA03E00 ThinkCentre M93z"/>
    <s v="MJ0034G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1554Y94245439122E"/>
    <s v="Lenovo"/>
    <s v="44NB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hn Walter Huerfano Moreno"/>
    <s v="DTI"/>
    <s v="Piso 40"/>
    <s v="DTI"/>
    <s v="DEPTO. DE TECNOLOGÍA"/>
    <s v="DTICONTR40"/>
    <m/>
    <s v="cambio de equipo Contratista Axity - Oscar Enrique Fandiño Nova"/>
    <d v="2019-02-1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13"/>
    <m/>
    <s v="OFN0000@bancoldex.com"/>
    <n v="0"/>
  </r>
  <r>
    <x v="1"/>
    <s v="SI REPORTA ARANDA"/>
    <s v="Asignado"/>
    <x v="0"/>
    <s v="Lenovo"/>
    <s v="X240 Thinkpad"/>
    <s v="PC02ST7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64M1146GHZD2H321QOM"/>
    <s v="LENOVO"/>
    <s v="LT2252p"/>
    <s v="V1FDC97"/>
    <n v="23067"/>
    <m/>
    <m/>
    <s v="Microsoft"/>
    <n v="1366"/>
    <n v="66904502075"/>
    <s v="Lenovo"/>
    <s v="44PX386"/>
    <m/>
    <s v="Lenovo ThinkPad Pro Dock"/>
    <s v="M200ZXFH"/>
    <m/>
    <m/>
    <m/>
    <s v="LENOVO"/>
    <m/>
    <m/>
    <s v="Madera"/>
    <m/>
    <s v="Plantronics"/>
    <s v="VN0284"/>
    <s v="Teléfono"/>
    <s v="Siemens"/>
    <s v="OpenStage 20G SIP"/>
    <s v="001AE84612D4"/>
    <n v="21050"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s v="PDTIWSC40"/>
    <n v="2644"/>
    <s v="Viene de Wilmer Suarez"/>
    <d v="2019-09-2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33"/>
    <m/>
    <s v="WSC0000@bancoldex.com"/>
    <n v="52847922"/>
  </r>
  <r>
    <x v="1"/>
    <s v="SI REPORTA ARANDA"/>
    <s v="Asignado"/>
    <x v="1"/>
    <s v="Lenovo"/>
    <s v="All in One 10AEA03E00 ThinkCentre M93z"/>
    <s v="MJ0034D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58"/>
    <s v="Microsoft"/>
    <n v="9170518971082"/>
    <m/>
    <m/>
    <m/>
    <m/>
    <m/>
    <m/>
    <m/>
    <m/>
    <m/>
    <m/>
    <m/>
    <m/>
    <m/>
    <s v="Teléfono"/>
    <s v="Siemens"/>
    <s v="OpenStage 20G SIP"/>
    <s v="001AE8461301"/>
    <n v="20809"/>
    <m/>
    <m/>
    <m/>
    <m/>
    <m/>
    <m/>
    <m/>
    <m/>
    <m/>
    <m/>
    <m/>
    <m/>
    <m/>
    <s v="Rubiela del Carmen Gamboa Bastidas"/>
    <s v="Bancoldex"/>
    <s v="Piso 38"/>
    <s v="DNE"/>
    <s v="DEPTO. DE NEGOCIOS ESPECIALES"/>
    <s v="DNERGB38"/>
    <n v="2484"/>
    <s v="Disco duro reparado - Martha Isabel López"/>
    <d v="2019-09-12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720"/>
    <m/>
    <s v="RGB0000@bancoldex.com"/>
    <n v="0"/>
  </r>
  <r>
    <x v="1"/>
    <s v="SI REPORTA ARANDA"/>
    <s v="Asignado"/>
    <x v="1"/>
    <s v="Lenovo"/>
    <s v="All in One 10AEA03E00 ThinkCentre M93z"/>
    <s v="MJ0034J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s v="Hewlett-Packard"/>
    <s v="CT:DBTJQ0ALS1U3J1"/>
    <m/>
    <m/>
    <m/>
    <m/>
    <s v="Teléfono"/>
    <s v="Siemens"/>
    <s v="OpenStage 20G SIP"/>
    <s v="001AE844FFD9"/>
    <n v="20946"/>
    <m/>
    <m/>
    <m/>
    <m/>
    <m/>
    <m/>
    <m/>
    <m/>
    <m/>
    <m/>
    <m/>
    <m/>
    <s v="Interfaces de Usuario"/>
    <s v="Martha Isabel Lopez Suarez"/>
    <s v="Bancoldex"/>
    <s v="Piso 40"/>
    <s v="DTI"/>
    <s v="DEPTO. DE TECNOLOGÍA"/>
    <s v="DSIMLS40PA"/>
    <n v="2622"/>
    <s v="DSIJFR40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LS0010@bancoldex.com"/>
    <n v="39531663"/>
  </r>
  <r>
    <x v="2"/>
    <s v="EXCLUIDOS EN ARANDA"/>
    <s v="Dañado"/>
    <x v="0"/>
    <s v="Lenovo"/>
    <s v="X240 Thinkpad"/>
    <s v="PC02ST7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V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isco duro y Touch pad dañados - Viene de Nubia Mora - Garantía venció 18/02/2018"/>
    <d v="2018-10-02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75"/>
    <m/>
    <s v="WSC0000@bancoldex.com"/>
    <n v="0"/>
  </r>
  <r>
    <x v="2"/>
    <s v="EXCLUIDOS EN ARANDA"/>
    <s v="Alistamiento"/>
    <x v="1"/>
    <s v="Lenovo"/>
    <s v="All in One 10AEA03E00 ThinkCentre M93z"/>
    <s v="MJ0034KW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43"/>
    <s v="Lenovo"/>
    <s v="44NB9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Patmanege 2"/>
    <s v="Giovany Puerto Granados"/>
    <s v="Bancoldex"/>
    <s v="Piso 40"/>
    <s v="DTI"/>
    <s v="DEPTO. DE TECNOLOGÍA"/>
    <s v="DSINPA40"/>
    <n v="2616"/>
    <m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SI REPORTA ARANDA"/>
    <b v="0"/>
    <s v="Bodega 40"/>
    <s v=""/>
    <s v="Pendiente acta Miller Ruiz"/>
    <n v="2"/>
    <m/>
    <m/>
    <s v="NPA0000@bancoldex.com"/>
    <n v="0"/>
  </r>
  <r>
    <x v="1"/>
    <s v="SI REPORTA ARANDA"/>
    <s v="Asignado"/>
    <x v="1"/>
    <s v="Lenovo"/>
    <s v="All in One 10AEA03E00 ThinkCentre M93z"/>
    <s v="MJ0034K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0"/>
    <s v="Lenovo"/>
    <s v="44NB338"/>
    <m/>
    <m/>
    <m/>
    <m/>
    <m/>
    <m/>
    <m/>
    <m/>
    <m/>
    <m/>
    <m/>
    <m/>
    <m/>
    <s v="Teléfono"/>
    <s v="Siemens"/>
    <s v="OpenStage 20G SIP"/>
    <s v="001AE84764A7"/>
    <n v="20828"/>
    <s v="Delta Electronics"/>
    <s v="ABDT120302902"/>
    <m/>
    <m/>
    <m/>
    <m/>
    <m/>
    <m/>
    <m/>
    <m/>
    <m/>
    <m/>
    <m/>
    <s v="Juan Ricardo Moreno Cruz"/>
    <s v="Bancoldex"/>
    <s v="Piso 41"/>
    <s v="OFC"/>
    <s v="OFICINA DE FINANZAS CORPORATIVAS"/>
    <s v="OFCJMC41"/>
    <n v="2765"/>
    <m/>
    <d v="2018-11-13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417"/>
    <m/>
    <s v="NPS0000@bancoldex.com"/>
    <n v="79504033"/>
  </r>
  <r>
    <x v="1"/>
    <s v="SI REPORTA ARANDA"/>
    <s v="Asignado"/>
    <x v="1"/>
    <s v="Lenovo"/>
    <s v="All in One 10AEA03E00 ThinkCentre M93z"/>
    <s v="MJ0034G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2"/>
    <s v="Lenovo"/>
    <s v="44M2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s v="Gonzalo Adolfo Fino Tovar"/>
    <s v="Bancoldex"/>
    <s v="Piso 40"/>
    <s v="DTI"/>
    <s v="DEPTO. DE TECNOLOGÍA"/>
    <s v="DSAONBASE40"/>
    <n v="2613"/>
    <m/>
    <d v="2019-06-0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FT0000@bancoldex.com"/>
    <n v="80012086"/>
  </r>
  <r>
    <x v="1"/>
    <s v="SI REPORTA ARANDA"/>
    <s v="Asignado"/>
    <x v="1"/>
    <s v="Lenovo"/>
    <s v="All in One 10AEA03E00 ThinkCentre M93z"/>
    <s v="MJ0034J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6"/>
    <s v="Lenovo"/>
    <s v="44NC454"/>
    <m/>
    <m/>
    <m/>
    <m/>
    <m/>
    <m/>
    <m/>
    <m/>
    <m/>
    <m/>
    <m/>
    <m/>
    <m/>
    <s v="Teléfono"/>
    <s v="Siemens"/>
    <s v="OpenStage 20G SIP"/>
    <s v="001AE84612B9"/>
    <n v="20858"/>
    <s v="Delta Electronics"/>
    <s v="ABDT120501620"/>
    <m/>
    <m/>
    <m/>
    <m/>
    <m/>
    <m/>
    <m/>
    <m/>
    <m/>
    <m/>
    <m/>
    <s v="Paola Jaimes Tellez"/>
    <s v="Bancoldex"/>
    <s v="Piso 41"/>
    <s v="DIP"/>
    <s v="DEPTO. DE DESARROLLO E INNOVACIÓN DE PROCESOS"/>
    <s v="DORPJT41"/>
    <n v="2381"/>
    <m/>
    <d v="2018-06-28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279"/>
    <m/>
    <s v="PJT0000@bancoldex.com"/>
    <n v="1090456724"/>
  </r>
  <r>
    <x v="1"/>
    <s v="SI REPORTA ARANDA"/>
    <s v="Asignado"/>
    <x v="1"/>
    <s v="Lenovo"/>
    <s v="All in One 10AEA03E00 ThinkCentre M93z"/>
    <s v="MJ0034G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8"/>
    <s v="Lenovo"/>
    <n v="2300596"/>
    <m/>
    <m/>
    <m/>
    <m/>
    <m/>
    <m/>
    <m/>
    <m/>
    <m/>
    <m/>
    <m/>
    <m/>
    <m/>
    <s v="Teléfono"/>
    <s v="Siemens"/>
    <s v="OpenStage 20G SIP"/>
    <s v="001AE84612DD"/>
    <n v="20917"/>
    <m/>
    <m/>
    <m/>
    <m/>
    <m/>
    <m/>
    <m/>
    <m/>
    <m/>
    <m/>
    <m/>
    <m/>
    <m/>
    <s v="Sandra Beltran Vargas"/>
    <s v="Bancoldex"/>
    <s v="Piso 40"/>
    <s v="OCU"/>
    <s v="OFICINA DE CUMPLIMIENTO"/>
    <s v="DSIAFP40"/>
    <n v="2626"/>
    <s v="Equipo utilizado por Contratista Plus TI - Miguel Prieto Morales "/>
    <d v="2019-06-05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s v="Actualizada"/>
    <m/>
    <s v="OHO0000@bancoldex.com"/>
    <n v="52310673"/>
  </r>
  <r>
    <x v="3"/>
    <s v="SI REPORTA ARANDA"/>
    <s v="Asignado"/>
    <x v="0"/>
    <s v="Lenovo"/>
    <s v="X240 Thinkpad"/>
    <s v="PC02ST7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W"/>
    <s v="LENOVO"/>
    <s v="T2254pc"/>
    <s v="VNA0AGWR"/>
    <m/>
    <m/>
    <m/>
    <s v="Startec"/>
    <m/>
    <m/>
    <s v="Startec"/>
    <s v="No tiene"/>
    <m/>
    <s v="Lenovo ThinkPad Pro Dock"/>
    <s v="M2015V8A"/>
    <s v="LENOVO"/>
    <s v="ADLX65NCC2A"/>
    <s v="11S36200284ZZ50077D7S8"/>
    <s v="Tinkpad"/>
    <m/>
    <m/>
    <m/>
    <s v="Agiler AGI-4007"/>
    <m/>
    <m/>
    <m/>
    <m/>
    <m/>
    <m/>
    <m/>
    <m/>
    <m/>
    <m/>
    <m/>
    <m/>
    <m/>
    <m/>
    <m/>
    <m/>
    <m/>
    <m/>
    <m/>
    <m/>
    <s v="Juan Sebastian Perez Vega"/>
    <s v="Bancoldex"/>
    <s v="Neiva"/>
    <s v="VIRTUAL"/>
    <s v="OFICINA VIRTUAL NEIVA"/>
    <s v="PNEIVAJPV"/>
    <n v="2460"/>
    <s v="Monitor adicional Lenovo, Modelo LT2254PC, SERIAL VNA0AGWR"/>
    <d v="2018-11-16T00:00:00"/>
    <n v="0"/>
    <s v="1"/>
    <n v="0"/>
    <s v="Juan Sebastian Perez Vega"/>
    <s v="VCO"/>
    <s v="VICEDPRESIDENCIA COMERCIAL"/>
    <s v="Juan Diego Jaramillo G."/>
    <n v="0"/>
    <n v="0"/>
    <n v="0"/>
    <s v="Asignado"/>
    <n v="0"/>
    <n v="0"/>
    <s v="NO"/>
    <s v="SI REPORTA ARANDA"/>
    <b v="1"/>
    <s v="Neiva"/>
    <s v="Leasing"/>
    <m/>
    <n v="0"/>
    <n v="43420"/>
    <m/>
    <s v="JST0010@bancoldex.com"/>
    <n v="7725998"/>
  </r>
  <r>
    <x v="1"/>
    <s v="SI REPORTA ARANDA"/>
    <s v="Asignado"/>
    <x v="1"/>
    <s v="Lenovo"/>
    <s v="All in One 10AEA03E00 ThinkCentre M93z"/>
    <s v="MJ0034HM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42"/>
    <s v="Lenovo"/>
    <s v="44NC625"/>
    <m/>
    <m/>
    <m/>
    <m/>
    <m/>
    <m/>
    <m/>
    <m/>
    <m/>
    <m/>
    <m/>
    <m/>
    <m/>
    <s v="Teléfono"/>
    <s v="Siemens"/>
    <s v="OpenStage 20G SIP"/>
    <s v="001AE8458221"/>
    <n v="20927"/>
    <m/>
    <m/>
    <m/>
    <m/>
    <m/>
    <m/>
    <m/>
    <m/>
    <m/>
    <m/>
    <m/>
    <m/>
    <m/>
    <s v="Diana Alejandra Gil Niño"/>
    <s v="Bancoldex"/>
    <s v="Piso 39"/>
    <s v="DOP"/>
    <s v="DEPTO. DE OPERACIONES "/>
    <s v="DOPDGN39"/>
    <n v="2553"/>
    <m/>
    <d v="2019-07-12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58"/>
    <m/>
    <m/>
    <n v="1022390510"/>
  </r>
  <r>
    <x v="0"/>
    <s v="NO REPORTÓ ARANDA"/>
    <s v="Asignado"/>
    <x v="0"/>
    <s v="Lenovo"/>
    <s v="X240 Thinkpad"/>
    <s v="PC02ST8M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s v="Wilson Lamprea Zamora"/>
    <s v="Bancoldex"/>
    <s v="Piso 40"/>
    <s v="DTI"/>
    <s v="DEPTO. DE TECNOLOGÍA"/>
    <s v="PDSIWLZ40T"/>
    <n v="2657"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Locación por Usuario"/>
    <s v=""/>
    <m/>
    <n v="2"/>
    <m/>
    <m/>
    <s v="WLZ0241@bancoldex.com"/>
    <n v="14235896"/>
  </r>
  <r>
    <x v="1"/>
    <s v="SI REPORTA ARANDA"/>
    <s v="Préstamo"/>
    <x v="1"/>
    <s v="Lenovo"/>
    <s v="All in One 10AEA03E00 ThinkCentre M93z"/>
    <s v="MJ0034L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89"/>
    <s v="Microsoft"/>
    <s v="962228681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4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1"/>
    <s v="SI REPORTA ARANDA"/>
    <s v="Asignado"/>
    <x v="1"/>
    <s v="Lenovo"/>
    <s v="All in One 10AEA03E00 ThinkCentre M93z"/>
    <s v="MJ002DM9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n v="1366"/>
    <s v="0066904503469"/>
    <s v="Lenovo"/>
    <s v="44NC480"/>
    <m/>
    <m/>
    <m/>
    <m/>
    <m/>
    <m/>
    <m/>
    <m/>
    <m/>
    <m/>
    <m/>
    <s v="Plantronics"/>
    <s v="V02300"/>
    <s v="Teléfono"/>
    <s v="Siemens"/>
    <s v="OpenStage 20G SIP"/>
    <s v="001AE8461314"/>
    <n v="21126"/>
    <m/>
    <m/>
    <m/>
    <m/>
    <m/>
    <m/>
    <m/>
    <m/>
    <m/>
    <m/>
    <m/>
    <m/>
    <m/>
    <s v="Contratista Axity - Daniel Eduardo Corredor González"/>
    <s v="Bancoldex"/>
    <s v="Piso 40"/>
    <s v="DTI"/>
    <s v="DEPTO. DE TECNOLOGÍA"/>
    <s v="DTIYLR40"/>
    <n v="2645"/>
    <s v="Ventilador"/>
    <d v="2018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04"/>
    <m/>
    <s v="DCG0000@bancoldex.com"/>
    <n v="1030631510"/>
  </r>
  <r>
    <x v="1"/>
    <s v="SI REPORTA ARANDA"/>
    <s v="Asignado"/>
    <x v="0"/>
    <s v="Lenovo"/>
    <s v="ThinkPad X1 Carbono"/>
    <s v="PF0UVEFS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7L"/>
    <s v="LENOVO"/>
    <s v="T2254pc"/>
    <s v="VNA1Z38V"/>
    <m/>
    <m/>
    <m/>
    <s v="Logitech"/>
    <s v="MK520"/>
    <s v="DF80303EW"/>
    <s v="Logitech"/>
    <s v="1801LZ05GVJ8"/>
    <s v="LENOVO - 8SSDX0E97778L1CB4918423"/>
    <s v="Lenovo ThinkPad Basic Dock"/>
    <s v="ZAF04FUE"/>
    <m/>
    <m/>
    <m/>
    <m/>
    <m/>
    <m/>
    <m/>
    <s v="Agiler AGI-4007"/>
    <s v="Plantronics"/>
    <s v="A2N8CK"/>
    <s v="Teléfono"/>
    <s v="Polycom"/>
    <s v="VIDEOTELEFONOS POLYCOM VVX1500"/>
    <s v="0004F2BEDF41"/>
    <n v="21205"/>
    <s v="Polycom"/>
    <s v="AD030DGAA5"/>
    <m/>
    <m/>
    <m/>
    <m/>
    <m/>
    <m/>
    <m/>
    <m/>
    <m/>
    <m/>
    <m/>
    <s v="Jaime A. Quiroga R."/>
    <s v="Bancoldex"/>
    <s v="Piso 41"/>
    <s v="VOT"/>
    <s v="VICEPRESIDENCIA DE OPERACIONES Y TECNOLOGÍA"/>
    <s v="PVOTJQR41"/>
    <n v="2600"/>
    <s v="Se entrega Telefono inalambrico con serial T261066WM6 y base con serial G2960930 "/>
    <d v="2019-07-12T00:00:00"/>
    <n v="1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s v="Leasing"/>
    <m/>
    <n v="0"/>
    <n v="43658"/>
    <m/>
    <s v="JTC0000@bancoldex.com"/>
    <n v="0"/>
  </r>
  <r>
    <x v="1"/>
    <s v="SI REPORTA ARANDA"/>
    <s v="Asignado"/>
    <x v="1"/>
    <s v="Lenovo"/>
    <s v=" TC M910Z I7-770"/>
    <s v="MJ05SND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781."/>
    <s v="Lenovo"/>
    <n v="170401763064"/>
    <m/>
    <m/>
    <m/>
    <m/>
    <m/>
    <m/>
    <m/>
    <m/>
    <m/>
    <m/>
    <m/>
    <m/>
    <m/>
    <s v="Teléfono"/>
    <s v="Siemens"/>
    <s v="OpenStage 20G SIP"/>
    <s v="001AE847640B"/>
    <n v="20915"/>
    <s v="Delta Electronics"/>
    <s v="ABDT120302602"/>
    <m/>
    <m/>
    <m/>
    <m/>
    <m/>
    <m/>
    <m/>
    <m/>
    <m/>
    <m/>
    <s v="Retirado - Helena Sepulveda Romero"/>
    <s v="Juan Alberto Guerrero Rodríguez"/>
    <s v="Bancoldex"/>
    <s v="Piso 39"/>
    <s v="DOP"/>
    <s v="DEPTO. DE OPERACIONES "/>
    <s v="DTIPRATI40A"/>
    <n v="2669"/>
    <m/>
    <d v="2019-10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s v="Pendiente Bayron Daza préstamo pur un día sin acta 26/09/2019"/>
    <n v="0"/>
    <n v="43741"/>
    <m/>
    <s v="Bodega Sótano 2N"/>
    <n v="88000894"/>
  </r>
  <r>
    <x v="1"/>
    <s v="SI REPORTA ARANDA"/>
    <s v="Asignado"/>
    <x v="0"/>
    <s v="Lenovo"/>
    <s v="ThinkPad X1 Carbono"/>
    <s v="PF0UVJSE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R"/>
    <s v="LENOVO"/>
    <s v="T2254pc"/>
    <s v="VNA1Z39B"/>
    <m/>
    <m/>
    <m/>
    <s v="Lenovo"/>
    <s v="SK-8823"/>
    <n v="6136902"/>
    <s v="Lenovo"/>
    <s v="8SSM50G45918KKBH1726"/>
    <m/>
    <s v="Lenovo ThinkPad Basic Dock"/>
    <s v="ZAF04FN8"/>
    <s v="LENOVO"/>
    <s v="ADLX90NLC2A"/>
    <s v="11S36200286ZZ5007755WM"/>
    <s v="THINKPAD"/>
    <m/>
    <m/>
    <m/>
    <s v="Agiler AGI-4007"/>
    <m/>
    <m/>
    <s v="Teléfono"/>
    <s v="Siemens"/>
    <s v="OpenStage 20G SIP"/>
    <s v="001AE844FF91"/>
    <n v="20977"/>
    <m/>
    <m/>
    <m/>
    <m/>
    <m/>
    <m/>
    <m/>
    <m/>
    <m/>
    <m/>
    <m/>
    <m/>
    <m/>
    <s v="Germán Patarroyo Quiroga"/>
    <s v="Bancoldex"/>
    <s v="Piso 40"/>
    <s v="DTI"/>
    <s v="DEPTO. DE TECNOLOGÍA"/>
    <s v="PDSIGPQ40A"/>
    <n v="2650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GPQ0268@bancoldex.com"/>
    <n v="79310281"/>
  </r>
  <r>
    <x v="1"/>
    <s v="SI REPORTA ARANDA"/>
    <s v="Asignado"/>
    <x v="0"/>
    <s v="Lenovo"/>
    <s v="ThinkPad X1 Carbono"/>
    <s v="PF0UVJV2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6"/>
    <s v="LENOVO"/>
    <s v="T2254pc"/>
    <s v="VNA1XLLG"/>
    <m/>
    <m/>
    <m/>
    <s v="Microsoft"/>
    <s v="WUG1527"/>
    <s v="92285453236232/11823"/>
    <s v="Microsoft"/>
    <s v="90595453236232/11823"/>
    <s v="LENOVO - 8SSDX0E97778L1CB4918436"/>
    <s v="Lenovo ThinkPad Basic Dock"/>
    <s v="ZAF04FJF"/>
    <m/>
    <m/>
    <s v="11S36200286ZZ5007755X8"/>
    <s v="THINKPAD"/>
    <m/>
    <m/>
    <m/>
    <s v="Agiler AGI-4007"/>
    <m/>
    <m/>
    <s v="Teléfono Inalambrico"/>
    <s v="Unify"/>
    <s v="OpenStage WL3 CON BASE"/>
    <s v="G2960931"/>
    <m/>
    <m/>
    <m/>
    <m/>
    <m/>
    <m/>
    <m/>
    <m/>
    <m/>
    <m/>
    <m/>
    <m/>
    <m/>
    <m/>
    <s v="Gonzalo Adolfo Fino Tovar"/>
    <s v="Bancoldex"/>
    <s v="Piso 40"/>
    <s v="DTI"/>
    <s v="DEPTO. DE TECNOLOGÍA"/>
    <s v="PDSIGFT40"/>
    <n v="2613"/>
    <s v="Base telefono serial G2960931 Openstage WL3"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DSI FONCOMEX DTI1"/>
    <m/>
    <s v="GFT0000@bancoldex.com"/>
    <n v="80012086"/>
  </r>
  <r>
    <x v="1"/>
    <s v="SI REPORTA ARANDA"/>
    <s v="Asignado"/>
    <x v="0"/>
    <s v="Lenovo"/>
    <s v="Notebook TP X270"/>
    <s v="PC0NXWXE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6F"/>
    <s v="LENOVO"/>
    <s v="T2254pc"/>
    <s v="VNA1XLM3"/>
    <m/>
    <m/>
    <m/>
    <s v="Lenovo"/>
    <s v="SK-8823"/>
    <n v="6136901"/>
    <s v="Lenovo"/>
    <s v="44NB347"/>
    <m/>
    <s v="Lenovo ThinkPad Basic Dock"/>
    <s v="M2C057MD"/>
    <m/>
    <s v="Lenovo"/>
    <s v="11S36200284ZZ50077D7YD"/>
    <s v="THINKPAD"/>
    <m/>
    <m/>
    <m/>
    <s v="De llave"/>
    <s v="Plantronics"/>
    <s v="V02333"/>
    <s v="Teléfono"/>
    <s v="Siemens"/>
    <s v="OpenStage 20G SIP"/>
    <s v="001AE84612E5"/>
    <n v="21049"/>
    <m/>
    <m/>
    <m/>
    <m/>
    <m/>
    <m/>
    <m/>
    <m/>
    <m/>
    <m/>
    <m/>
    <m/>
    <s v="Viene de Nelson Antonio Saboya Pulido"/>
    <s v="Martha Liliana Hurtado Cruz"/>
    <s v="Bancoldex"/>
    <s v="Piso 40"/>
    <s v="DTI"/>
    <s v="DEPTO. DE TECNOLOGÍA"/>
    <s v="PDTIMHC40"/>
    <n v="2605"/>
    <m/>
    <d v="2019-06-1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728"/>
    <m/>
    <s v="NSP0000@bancoldex.com"/>
    <n v="52815579"/>
  </r>
  <r>
    <x v="1"/>
    <s v="SI REPORTA ARANDA"/>
    <s v="Asignado"/>
    <x v="1"/>
    <s v="Lenovo"/>
    <s v="All in One 10AEA03E00 ThinkCentre M93z"/>
    <s v="MJ0034GT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1601"/>
    <n v="212828"/>
    <s v="Lenovo"/>
    <n v="170401766275"/>
    <m/>
    <m/>
    <m/>
    <m/>
    <m/>
    <m/>
    <m/>
    <m/>
    <m/>
    <m/>
    <m/>
    <m/>
    <m/>
    <s v="Teléfono"/>
    <s v="Siemens"/>
    <s v="OpenStage 20G SIP"/>
    <s v="001ae8476433"/>
    <n v="20842"/>
    <m/>
    <m/>
    <m/>
    <m/>
    <m/>
    <m/>
    <m/>
    <m/>
    <m/>
    <m/>
    <m/>
    <m/>
    <m/>
    <s v="José Luis Cañas Bueno"/>
    <s v="Bancoldex"/>
    <s v="Piso 41"/>
    <s v="DJU"/>
    <s v="DEPTO. JURIDICO"/>
    <s v="DTIVGG40"/>
    <m/>
    <s v="Asigando a Jose Luis Cañas"/>
    <d v="2018-12-14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427"/>
    <m/>
    <s v="VGG0010@bancoldex.com"/>
    <n v="79795246"/>
  </r>
  <r>
    <x v="1"/>
    <s v="SI REPORTA ARANDA"/>
    <s v="Asignado"/>
    <x v="0"/>
    <s v="Lenovo"/>
    <s v="X240 Thinkpad"/>
    <s v="PC01YU4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7G"/>
    <s v="LENOVO"/>
    <s v="LT2252p"/>
    <s v="V1DFC92"/>
    <n v="23056"/>
    <m/>
    <m/>
    <s v="Lenovo"/>
    <s v="KU-0225"/>
    <n v="5438961"/>
    <s v="Lenovo"/>
    <s v="44NC549"/>
    <m/>
    <m/>
    <m/>
    <m/>
    <m/>
    <m/>
    <m/>
    <m/>
    <m/>
    <m/>
    <s v="SI"/>
    <m/>
    <m/>
    <s v="Teléfono"/>
    <s v="Siemens"/>
    <s v="OpenStage 20G SIP"/>
    <s v="001AE84763F4"/>
    <n v="20981"/>
    <m/>
    <m/>
    <m/>
    <m/>
    <m/>
    <m/>
    <m/>
    <m/>
    <m/>
    <m/>
    <m/>
    <m/>
    <s v="Adriana del Pilar Castellanos _Retirada NO FORMATEAR ANTES DEL 1/11/2018"/>
    <s v="Giovanni Ochoa Carreño"/>
    <s v="Bancoldex"/>
    <s v="Piso 38"/>
    <s v="DME"/>
    <s v="DEPTO. DE MERCADEO"/>
    <s v="POFEGOC38"/>
    <m/>
    <s v="Giovanni Ochoa Carreño"/>
    <d v="2019-01-08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595"/>
    <m/>
    <s v="adriana.castellanos@bancoldex.com"/>
    <n v="79752623"/>
  </r>
  <r>
    <x v="1"/>
    <s v="SI REPORTA ARANDA"/>
    <s v="Asignado"/>
    <x v="0"/>
    <s v="Lenovo"/>
    <s v="X240 Thinkpad"/>
    <s v="PC01YU46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DD75"/>
    <n v="23058"/>
    <m/>
    <m/>
    <s v="Lenovo"/>
    <s v="SK8825"/>
    <n v="5040653"/>
    <s v="Lenovo"/>
    <s v="44A7573"/>
    <m/>
    <s v="Lenovo ThinkPad Pro Dock"/>
    <s v="M200ZXG1"/>
    <s v="LENOVO"/>
    <m/>
    <s v="11S36200287ZZ10045E3W7"/>
    <m/>
    <m/>
    <m/>
    <m/>
    <s v="SI"/>
    <m/>
    <m/>
    <s v="Teléfono"/>
    <s v="Siemens"/>
    <s v="OpenStage 20G SIP"/>
    <s v="001AE84612E3"/>
    <n v="20914"/>
    <m/>
    <m/>
    <m/>
    <m/>
    <m/>
    <m/>
    <m/>
    <m/>
    <m/>
    <m/>
    <m/>
    <m/>
    <s v="portati"/>
    <s v="Jose Luis Rodriguez Herran"/>
    <s v="Bancoldex"/>
    <s v="Piso 40"/>
    <s v="DGC"/>
    <s v="DEPTO. DE GESTION CONTABLE"/>
    <s v="PDGCJRH40"/>
    <n v="2671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Propio"/>
    <m/>
    <n v="0"/>
    <m/>
    <m/>
    <s v="jairo.pedraza@bancoldex.com"/>
    <n v="79349881"/>
  </r>
  <r>
    <x v="1"/>
    <s v="SI REPORTA ARANDA"/>
    <s v="Asignado"/>
    <x v="1"/>
    <s v="Lenovo"/>
    <s v="All in One 10AEA03E00 ThinkCentre M93z"/>
    <s v="MJ0034G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1366"/>
    <n v="66904503269"/>
    <s v="Lenovo"/>
    <s v="44NB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 comp"/>
    <s v="Luz Stella Rodríguez Martínez"/>
    <s v="Bancoldex"/>
    <s v="Piso 38"/>
    <s v="PBO"/>
    <s v="GERENCIA PROGRAMA DE INVERSIÓN BANCA DE LAS OPORTUNIDADES"/>
    <s v="PMT600"/>
    <n v="231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LRM0010@bancoldex.com"/>
    <n v="51919632"/>
  </r>
  <r>
    <x v="1"/>
    <s v="SI REPORTA ARANDA"/>
    <s v="Asignado"/>
    <x v="0"/>
    <s v="Lenovo"/>
    <s v="ThinkPad T X260"/>
    <s v="PC0JKE73"/>
    <s v="Windows 7 Professional  64 bits"/>
    <s v="INTEL(R) CORE(TM) I7-4600U CPU @ 2.10GHZ"/>
    <s v="8.0 GB"/>
    <s v="500 GB "/>
    <m/>
    <s v="Arriendo"/>
    <s v="Pago contra factura"/>
    <s v="Prointech"/>
    <s v="Arrendamiento a destajo"/>
    <m/>
    <n v="169798.49"/>
    <m/>
    <m/>
    <s v="Samsung"/>
    <s v="S22C300H"/>
    <s v="Z79BHCLD700343E"/>
    <n v="21791"/>
    <s v="SAMSUNG"/>
    <s v="CN07BN4400591BSK28D5LP993"/>
    <s v="Microsoft"/>
    <m/>
    <n v="66904502074"/>
    <s v="Microsoft"/>
    <n v="917065230619813"/>
    <m/>
    <s v="Lenovo ThinkPad Basic Dock"/>
    <s v="M2C057KN"/>
    <s v="LENOVO"/>
    <m/>
    <s v="11S36200286ZZ100466G55"/>
    <m/>
    <m/>
    <m/>
    <m/>
    <m/>
    <m/>
    <m/>
    <s v="Teléfono"/>
    <s v="Siemens"/>
    <s v="OpenStage 20G SIP"/>
    <s v="001AE84612C8"/>
    <n v="20926"/>
    <m/>
    <m/>
    <m/>
    <m/>
    <m/>
    <m/>
    <m/>
    <m/>
    <m/>
    <m/>
    <m/>
    <m/>
    <s v="Contratista Todosistemas Jhoinnel Alejandro Liscano"/>
    <s v="Heiner Fernando Neisa Montaña"/>
    <s v="Bancoldex"/>
    <s v="Piso 40"/>
    <s v="DTI"/>
    <s v="DEPTO. DE TECNOLOGÍA"/>
    <s v="PDTIHNM40"/>
    <n v="2668"/>
    <s v="Retirado - Aldemar Oswaldo Alfonso"/>
    <d v="2019-04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18"/>
    <m/>
    <s v="HNM0000@bancoldex.com"/>
    <n v="0"/>
  </r>
  <r>
    <x v="1"/>
    <s v="SI REPORTA ARANDA"/>
    <s v="Asignado"/>
    <x v="0"/>
    <s v="Lenovo"/>
    <s v="Notebook TP X270"/>
    <s v="PC0NXWX3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Fernando Duarte Ramirez"/>
    <s v="Bancoldex"/>
    <s v="Piso 39"/>
    <s v="DCA"/>
    <s v="DEPTO. DE CARTERA"/>
    <s v="PDCAFDR39"/>
    <m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FDR0000@bancoldex.com"/>
    <n v="80766446"/>
  </r>
  <r>
    <x v="1"/>
    <s v="SI REPORTA ARANDA"/>
    <s v="Asignado"/>
    <x v="0"/>
    <s v="Lenovo"/>
    <s v="Notebook TP X270"/>
    <s v="PC0NXWXA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WL9V"/>
    <m/>
    <m/>
    <m/>
    <s v="Lenovo"/>
    <s v="SK-8823"/>
    <n v="6136885"/>
    <s v="Lenovo"/>
    <s v="8SSM50G45918K79B1725"/>
    <m/>
    <s v="Lenovo ThinkPad Pro Dock"/>
    <s v="M200ZXGE"/>
    <s v="LENOVO"/>
    <m/>
    <s v="8SSA10E75794C1SG76L0DE0"/>
    <s v="THINKPAD"/>
    <m/>
    <m/>
    <m/>
    <s v="SI"/>
    <m/>
    <m/>
    <s v="Teléfono"/>
    <s v="Siemens"/>
    <s v="OpenStage 20G SIP"/>
    <s v="001AE8476445"/>
    <n v="21132"/>
    <m/>
    <m/>
    <m/>
    <m/>
    <m/>
    <m/>
    <m/>
    <m/>
    <m/>
    <m/>
    <m/>
    <m/>
    <m/>
    <s v="Cesar Josseph Peláez Pérez"/>
    <s v="Bancoldex"/>
    <s v="Piso 40"/>
    <s v="DTI"/>
    <s v="DEPTO. DE TECNOLOGÍA"/>
    <s v="DSICPP40A"/>
    <n v="2610"/>
    <m/>
    <d v="2018-07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298"/>
    <m/>
    <s v="CPP0000@bancoldex.com"/>
    <n v="80002683"/>
  </r>
  <r>
    <x v="1"/>
    <s v="SI REPORTA ARANDA"/>
    <s v="Asignado"/>
    <x v="0"/>
    <s v="Lenovo"/>
    <s v="Notebook TP X270"/>
    <s v="PC0NXWWX"/>
    <s v="WINDOWS 10 PRO"/>
    <n v="43"/>
    <s v="16 GB"/>
    <s v="500 GB"/>
    <m/>
    <s v="Arriendo"/>
    <s v="152014 - Adenda 3"/>
    <s v="Prointech"/>
    <d v="2020-10-10T00:00:00"/>
    <m/>
    <n v="194712.25"/>
    <s v="Lenovo"/>
    <s v="8SSA10E75794C1SG76R4C84"/>
    <s v="LENOVO"/>
    <s v="T2254 pC"/>
    <s v="VNA1XLLA"/>
    <m/>
    <m/>
    <m/>
    <s v="Lenovo"/>
    <s v="SK-8823"/>
    <n v="6136771"/>
    <s v="Lenovo"/>
    <s v="8SSM50G45918K79W1725"/>
    <m/>
    <s v="Lenovo ThinkPad Basic Dock"/>
    <s v="M2C057KL"/>
    <s v="LENOVO"/>
    <m/>
    <s v="11S36200286ZZ100466G79"/>
    <m/>
    <m/>
    <m/>
    <m/>
    <s v="SI"/>
    <m/>
    <m/>
    <s v="Teléfono"/>
    <s v="Siemens"/>
    <s v="OpenStage 20G SIP"/>
    <s v="001ae8458285"/>
    <n v="20912"/>
    <m/>
    <m/>
    <m/>
    <m/>
    <m/>
    <m/>
    <m/>
    <m/>
    <m/>
    <m/>
    <m/>
    <m/>
    <m/>
    <s v="Oscar Oswaldo Quevedo Garzón"/>
    <s v="Bancoldex"/>
    <s v="Piso 40"/>
    <s v="DTI"/>
    <s v="DEPTO. DE TECNOLOGÍA"/>
    <s v="DSIOQG4"/>
    <m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OQG0279@bancoldex.com"/>
    <n v="79410800"/>
  </r>
  <r>
    <x v="2"/>
    <s v="EXCLUIDOS EN ARANDA"/>
    <s v="Alistamiento"/>
    <x v="0"/>
    <s v="Lenovo"/>
    <s v="T430s ThinkPad "/>
    <s v="PK25YCL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B7V"/>
    <m/>
    <m/>
    <m/>
    <m/>
    <m/>
    <m/>
    <s v="Lenovo"/>
    <s v="SK8825"/>
    <n v="3982463"/>
    <s v="Lenovo"/>
    <s v="HS425HA0Q"/>
    <m/>
    <m/>
    <m/>
    <m/>
    <m/>
    <m/>
    <m/>
    <m/>
    <m/>
    <m/>
    <m/>
    <m/>
    <m/>
    <s v="Teléfono"/>
    <s v="Siemens"/>
    <s v="OpenStage 20G SIP"/>
    <s v="001AE84612C4"/>
    <n v="21074"/>
    <m/>
    <m/>
    <m/>
    <m/>
    <m/>
    <m/>
    <m/>
    <m/>
    <m/>
    <m/>
    <m/>
    <m/>
    <s v="Custodia Cesar Joseph"/>
    <s v="Bodega"/>
    <s v="Bancoldex"/>
    <s v="Piso 40"/>
    <s v="DTI"/>
    <s v="DEPTO. DE TECNOLOGÍA"/>
    <s v="PDSIJVG40"/>
    <n v="2633"/>
    <s v="Alistamiento Miller Ruiz"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m/>
    <m/>
    <s v="JVG0010@bancoldex.com"/>
    <n v="0"/>
  </r>
  <r>
    <x v="1"/>
    <s v="SI REPORTA ARANDA"/>
    <s v="Asignado"/>
    <x v="1"/>
    <s v="Lenovo"/>
    <s v="All in One 10AEA03E00 ThinkCentre M93z"/>
    <s v="MJ0034H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9102"/>
    <s v="Lenovo"/>
    <s v="44NB335"/>
    <m/>
    <m/>
    <m/>
    <m/>
    <m/>
    <m/>
    <m/>
    <m/>
    <m/>
    <m/>
    <m/>
    <m/>
    <m/>
    <s v="Teléfono"/>
    <s v="Siemens"/>
    <s v="OpenStage 20G SIP"/>
    <s v="001AE844FFD7"/>
    <n v="20844"/>
    <s v="Delta Electronics"/>
    <s v="ABDT120501624"/>
    <m/>
    <m/>
    <m/>
    <m/>
    <m/>
    <m/>
    <m/>
    <m/>
    <m/>
    <m/>
    <m/>
    <s v="Jennifer Katherine Vargas Talero"/>
    <s v="Bancoldex"/>
    <s v="Piso 41"/>
    <s v="DJU"/>
    <s v="DEPTO. JURIDICO"/>
    <s v="DJUJVT41"/>
    <n v="2909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VT0000@bancoldex.com"/>
    <n v="53930421"/>
  </r>
  <r>
    <x v="1"/>
    <s v="SI REPORTA ARANDA"/>
    <s v="Asignado"/>
    <x v="1"/>
    <s v="Lenovo"/>
    <s v="All in One 10AEA03E00 ThinkCentre M93z"/>
    <s v="MJ0034D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7"/>
    <s v="Lenovo"/>
    <s v="44PX362"/>
    <m/>
    <m/>
    <m/>
    <m/>
    <m/>
    <m/>
    <m/>
    <m/>
    <m/>
    <m/>
    <m/>
    <m/>
    <m/>
    <s v="Teléfono"/>
    <s v="Siemens"/>
    <s v="OpenStage 20G SIP"/>
    <s v="001AE8476463"/>
    <n v="20845"/>
    <s v="Delta Electronics"/>
    <s v="ABDT120303382"/>
    <m/>
    <m/>
    <m/>
    <m/>
    <m/>
    <m/>
    <m/>
    <m/>
    <m/>
    <m/>
    <m/>
    <s v="Laura Zulamy Solano Avendaño"/>
    <s v="Bancoldex"/>
    <s v="Piso 41"/>
    <s v="DJU"/>
    <s v="DEPTO. JURIDICO"/>
    <s v="VJULSA41"/>
    <n v="2912"/>
    <m/>
    <d v="2018-07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98"/>
    <m/>
    <s v="LSA0000@bancoldex.com"/>
    <n v="1023913216"/>
  </r>
  <r>
    <x v="1"/>
    <s v="SI REPORTA ARANDA"/>
    <s v="Asignado"/>
    <x v="1"/>
    <s v="Lenovo"/>
    <s v="All in One 10AEA03E00 ThinkCentre M93z"/>
    <s v="MJ0034E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5"/>
    <s v="Lenovo"/>
    <s v="44NC512"/>
    <m/>
    <m/>
    <m/>
    <m/>
    <m/>
    <m/>
    <m/>
    <m/>
    <m/>
    <m/>
    <m/>
    <m/>
    <m/>
    <s v="Teléfono"/>
    <s v="Siemens"/>
    <s v="OpenStage 40G SIP"/>
    <s v="001AE84323DC -001AE84327ED"/>
    <s v="20763 - 20773"/>
    <s v="Delta Electronics"/>
    <s v="ABDT120303477"/>
    <m/>
    <m/>
    <m/>
    <m/>
    <m/>
    <m/>
    <m/>
    <m/>
    <m/>
    <m/>
    <m/>
    <s v="Claudia Margarita Uribe Garcia"/>
    <s v="Bancoldex"/>
    <s v="Piso 41"/>
    <s v="DJU"/>
    <s v="DEPTO. JURIDICO"/>
    <s v="DJUCUG41"/>
    <s v="2911 - 2301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CUG0000@bancoldex.com"/>
    <n v="51936476"/>
  </r>
  <r>
    <x v="1"/>
    <s v="SI REPORTA ARANDA"/>
    <s v="Asignado"/>
    <x v="1"/>
    <s v="Lenovo"/>
    <s v="All in One 10AEA03E00 ThinkCentre M93z"/>
    <s v="MJ0034E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7"/>
    <s v="Lenovo"/>
    <s v="HS305HA01QN"/>
    <m/>
    <m/>
    <m/>
    <m/>
    <m/>
    <m/>
    <m/>
    <m/>
    <m/>
    <m/>
    <m/>
    <m/>
    <m/>
    <s v="Teléfono"/>
    <s v="Polycom"/>
    <s v="VIDEOTELEFONOS POLYCOM VVX1500"/>
    <s v="0004F2BEDEF9"/>
    <n v="21209"/>
    <s v="Polycom"/>
    <s v="D14700944B2"/>
    <m/>
    <m/>
    <m/>
    <m/>
    <m/>
    <m/>
    <m/>
    <m/>
    <m/>
    <m/>
    <m/>
    <s v="José Alberto Garzón Gaitán"/>
    <s v="Bancoldex"/>
    <s v="Piso 41"/>
    <s v="SEG"/>
    <s v="VICEPRESIDENCIA JURÍDICA - SECRETARIA GENERAL"/>
    <s v="VJUJGG41"/>
    <n v="2900"/>
    <s v="Confirmado Polycom"/>
    <d v="2018-08-15T00:00:00"/>
    <n v="0"/>
    <s v="1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JGG0000@bancoldex.com"/>
    <n v="79541307"/>
  </r>
  <r>
    <x v="1"/>
    <s v="SI REPORTA ARANDA"/>
    <s v="Asignado"/>
    <x v="1"/>
    <s v="Lenovo"/>
    <s v=" TC M910Z I7-770"/>
    <s v="MJ05SND2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196"/>
    <s v="Lenovo"/>
    <n v="170401951552"/>
    <m/>
    <m/>
    <m/>
    <m/>
    <m/>
    <m/>
    <m/>
    <m/>
    <m/>
    <m/>
    <m/>
    <s v="Plantronics"/>
    <s v="C1WNTG"/>
    <s v="Teléfono"/>
    <s v="Siemens"/>
    <s v="OpenStage 20G SIP"/>
    <s v="001AE8476438"/>
    <n v="20836"/>
    <m/>
    <m/>
    <m/>
    <m/>
    <m/>
    <m/>
    <m/>
    <m/>
    <m/>
    <m/>
    <m/>
    <m/>
    <m/>
    <s v="María Carolina Acosta Díaz"/>
    <s v="Bancoldex"/>
    <s v="Piso 41"/>
    <s v="DJU"/>
    <s v="DEPTO. JURIDICO"/>
    <s v="DJUMAD41"/>
    <n v="2919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MAD0000@bancoldex.com"/>
    <n v="52415085"/>
  </r>
  <r>
    <x v="1"/>
    <s v="SI REPORTA ARANDA"/>
    <s v="Asignado"/>
    <x v="1"/>
    <s v="Lenovo"/>
    <s v=" TC M910Z I7-770"/>
    <s v="MJ05SNDE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215"/>
    <s v="Lenovo"/>
    <n v="170401766160"/>
    <m/>
    <m/>
    <m/>
    <m/>
    <m/>
    <m/>
    <m/>
    <s v="Altec Lansing"/>
    <s v="CN0R02406980036G2813"/>
    <m/>
    <m/>
    <m/>
    <m/>
    <s v="Teléfono"/>
    <s v="Siemens"/>
    <s v="OpenStage 20G SIP"/>
    <s v="001AE84764B0"/>
    <n v="20837"/>
    <m/>
    <m/>
    <m/>
    <m/>
    <m/>
    <m/>
    <m/>
    <m/>
    <m/>
    <m/>
    <m/>
    <m/>
    <m/>
    <s v="Daniel Javier Dario Figueroa Garcia"/>
    <s v="Bancoldex"/>
    <s v="Piso 41"/>
    <s v="DJU"/>
    <s v="DEPTO. JURIDICO"/>
    <s v="DJUDFG41"/>
    <n v="2920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DFG0000@bancoldex.com"/>
    <n v="81715168"/>
  </r>
  <r>
    <x v="0"/>
    <s v="NO REPORTÓ ARANDA"/>
    <s v="Asignado"/>
    <x v="0"/>
    <s v="Lenovo"/>
    <s v="X240 Thinkpad"/>
    <s v="PC02ST6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Z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José Alberto Garzón Gaitán"/>
    <s v="Bancoldex"/>
    <s v="Piso 41"/>
    <s v="SEG"/>
    <s v="VICEPRESIDENCIA JURÍDICA - SECRETARIA GENERAL"/>
    <m/>
    <n v="2900"/>
    <m/>
    <d v="2018-08-15T00:00:00"/>
    <n v="0"/>
    <n v="0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Locación por Usuario"/>
    <s v=""/>
    <m/>
    <n v="2"/>
    <n v="43327"/>
    <m/>
    <s v="JGG0000@bancoldex.com"/>
    <n v="79541307"/>
  </r>
  <r>
    <x v="1"/>
    <s v="SI REPORTA ARANDA"/>
    <s v="Asignado"/>
    <x v="1"/>
    <s v="Lenovo"/>
    <s v="All in One 10AEA03E00 ThinkCentre M93z"/>
    <s v="MJ0034K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7"/>
    <s v="Lenovo"/>
    <s v="44NB402"/>
    <m/>
    <m/>
    <m/>
    <m/>
    <m/>
    <m/>
    <m/>
    <m/>
    <m/>
    <m/>
    <m/>
    <m/>
    <m/>
    <s v="Teléfono"/>
    <s v="Siemens"/>
    <s v="OpenStage 20G SIP"/>
    <s v="001AE8476440"/>
    <n v="20827"/>
    <m/>
    <m/>
    <m/>
    <m/>
    <m/>
    <m/>
    <m/>
    <m/>
    <m/>
    <m/>
    <m/>
    <m/>
    <m/>
    <s v="Veronica Castelblanco Sanchez"/>
    <s v="Bancoldex"/>
    <s v="Piso 41"/>
    <s v="OFC"/>
    <s v="OFICINA DE FINANZAS CORPORATIVAS"/>
    <m/>
    <m/>
    <m/>
    <d v="2019-10-03T00:00:00"/>
    <n v="0"/>
    <n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741"/>
    <m/>
    <s v="VCS0000@bancoldex.com"/>
    <n v="0"/>
  </r>
  <r>
    <x v="1"/>
    <s v="SI REPORTA ARANDA"/>
    <s v="Asignado"/>
    <x v="1"/>
    <s v="Lenovo"/>
    <s v="All in One 10AEA03E00 ThinkCentre M93z"/>
    <s v="MJ0034J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5"/>
    <s v="Lenovo"/>
    <s v="44NB405"/>
    <m/>
    <m/>
    <m/>
    <m/>
    <m/>
    <m/>
    <m/>
    <m/>
    <m/>
    <m/>
    <m/>
    <m/>
    <m/>
    <s v="Teléfono"/>
    <s v="Siemens"/>
    <s v="OpenStage 20G SIP"/>
    <s v="001AE8476418"/>
    <n v="21047"/>
    <m/>
    <m/>
    <m/>
    <m/>
    <m/>
    <m/>
    <m/>
    <m/>
    <m/>
    <m/>
    <m/>
    <m/>
    <m/>
    <s v="Yuliana Cristina Cardona Duque"/>
    <s v="Bancoldex"/>
    <s v="Piso 41"/>
    <s v="DJU"/>
    <s v="DEPTO. JURIDICO"/>
    <s v="DJUYCD41"/>
    <n v="2915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yuliana.cardona@bancoldex.com"/>
    <n v="1032360155"/>
  </r>
  <r>
    <x v="1"/>
    <s v="SI REPORTA ARANDA"/>
    <s v="Asignado"/>
    <x v="1"/>
    <s v="Lenovo"/>
    <s v="All in One 10AEA03E00 ThinkCentre M93z"/>
    <s v="MJ0034F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5"/>
    <s v="Lenovo"/>
    <s v="44NC4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gitalización - William Jair Guzman Cuervo"/>
    <s v="Diana Carolina Blanco Rodriguez - Archivo - Tecnoimágenes"/>
    <s v="Bancoldex"/>
    <s v="Piso 39"/>
    <s v="DOP"/>
    <s v="DEPTO. DE OPERACIONES "/>
    <s v="DOPDIGMTI39"/>
    <n v="2910"/>
    <s v="Retiro de Camilo Gilberto Vasquez - Préstamo por dos meses , vence 17/12/2018"/>
    <d v="2018-10-1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390"/>
    <m/>
    <s v="Activo"/>
    <n v="0"/>
  </r>
  <r>
    <x v="1"/>
    <s v="SI REPORTA ARANDA"/>
    <s v="Asignado"/>
    <x v="1"/>
    <s v="Lenovo"/>
    <s v=" TC M910Z I7-770"/>
    <s v="MJ05SNC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03"/>
    <s v="Lenovo"/>
    <n v="170401766282"/>
    <m/>
    <m/>
    <m/>
    <m/>
    <m/>
    <m/>
    <m/>
    <m/>
    <m/>
    <m/>
    <m/>
    <m/>
    <m/>
    <s v="Teléfono"/>
    <s v="Siemens"/>
    <s v="OpenStage 20G SIP"/>
    <s v="001AE846602A"/>
    <n v="21153"/>
    <m/>
    <m/>
    <m/>
    <m/>
    <m/>
    <m/>
    <m/>
    <m/>
    <m/>
    <m/>
    <m/>
    <m/>
    <m/>
    <s v="Maria Camila Guzman Lozano"/>
    <s v="Bancoldex"/>
    <s v="Piso 41"/>
    <s v="DJU"/>
    <s v="DEPTO. JURIDICO"/>
    <s v="DJUMGL41"/>
    <n v="2924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MGL0000@bancoldex.com"/>
    <n v="1010210140"/>
  </r>
  <r>
    <x v="1"/>
    <s v="SI REPORTA ARANDA"/>
    <s v="Asignado"/>
    <x v="1"/>
    <s v="Lenovo"/>
    <s v="All in One 10AEA03E00 ThinkCentre M93z"/>
    <s v="MJ0034H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50681"/>
    <s v="Lenovo"/>
    <s v="44NB399"/>
    <m/>
    <m/>
    <m/>
    <m/>
    <m/>
    <m/>
    <m/>
    <m/>
    <m/>
    <m/>
    <m/>
    <m/>
    <m/>
    <s v="Teléfono"/>
    <s v="Siemens"/>
    <s v="OpenStage 20G SIP"/>
    <s v="001AE84581FD"/>
    <n v="20957"/>
    <s v="Delta Electronics"/>
    <s v="ABDT120302944"/>
    <m/>
    <m/>
    <m/>
    <m/>
    <m/>
    <m/>
    <m/>
    <m/>
    <m/>
    <m/>
    <m/>
    <s v="Ivonne Tatiana Poveda Ruiz"/>
    <s v="Bancoldex"/>
    <s v="Piso 39"/>
    <s v="DOP"/>
    <s v="DEPTO. DE OPERACIONES "/>
    <s v="DOPIPR39"/>
    <n v="2562"/>
    <m/>
    <d v="2019-07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0"/>
    <s v="Bancoldex - Bogotá"/>
    <s v=""/>
    <m/>
    <n v="0"/>
    <n v="43649"/>
    <m/>
    <m/>
    <n v="52624289"/>
  </r>
  <r>
    <x v="1"/>
    <s v="SI REPORTA ARANDA"/>
    <s v="Asignado"/>
    <x v="1"/>
    <s v="Lenovo"/>
    <s v="All in One 10AEA03E00 ThinkCentre M93z"/>
    <s v="MJ0034K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4"/>
    <s v="Lenovo"/>
    <s v="44NB425"/>
    <m/>
    <m/>
    <m/>
    <m/>
    <m/>
    <m/>
    <m/>
    <m/>
    <m/>
    <m/>
    <m/>
    <m/>
    <m/>
    <s v="Teléfono"/>
    <s v="Siemens"/>
    <s v="OpenStage 20G SIP"/>
    <s v="001AE8461346"/>
    <n v="21103"/>
    <m/>
    <m/>
    <m/>
    <m/>
    <m/>
    <m/>
    <m/>
    <m/>
    <m/>
    <m/>
    <m/>
    <m/>
    <m/>
    <s v="Carolina Restrepo Toro"/>
    <s v="Bancoldex"/>
    <s v="Piso 41"/>
    <s v="DJU"/>
    <s v="DEPTO. JURIDICO"/>
    <s v="DJUCSR41"/>
    <n v="2922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CRT0000@bancoldex.com"/>
    <n v="43614397"/>
  </r>
  <r>
    <x v="1"/>
    <s v="SI REPORTA ARANDA"/>
    <s v="Asignado"/>
    <x v="1"/>
    <s v="Lenovo"/>
    <s v=" TC M910Z I7-770"/>
    <s v="MJ05SND0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343"/>
    <s v="Lenovo"/>
    <s v="8SSM50G45918K7A21725"/>
    <m/>
    <m/>
    <m/>
    <m/>
    <m/>
    <m/>
    <m/>
    <m/>
    <m/>
    <m/>
    <m/>
    <m/>
    <m/>
    <s v="Teléfono"/>
    <s v="Siemens"/>
    <s v="OpenStage 20G SIP"/>
    <s v="001AE847B57E"/>
    <n v="20985"/>
    <m/>
    <m/>
    <m/>
    <m/>
    <m/>
    <m/>
    <m/>
    <m/>
    <m/>
    <m/>
    <m/>
    <m/>
    <m/>
    <s v="Felipe Eduardo Arias Gómez "/>
    <s v="Bancoldex"/>
    <s v="Piso 41"/>
    <s v="DJU"/>
    <s v="DEPTO. JURIDICO"/>
    <s v="DJUJCB41"/>
    <n v="2917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JCB0000@bancoldex.com"/>
    <n v="0"/>
  </r>
  <r>
    <x v="1"/>
    <s v="SI REPORTA ARANDA"/>
    <s v="Asignado"/>
    <x v="1"/>
    <s v="Lenovo"/>
    <s v="All in One 10AEA03E00 ThinkCentre M93z"/>
    <s v="MJ0034H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1"/>
    <s v="Lenovo"/>
    <s v="44NB321"/>
    <m/>
    <m/>
    <m/>
    <m/>
    <m/>
    <m/>
    <m/>
    <m/>
    <m/>
    <m/>
    <m/>
    <m/>
    <m/>
    <s v="Teléfono"/>
    <s v="Siemens"/>
    <s v="OpenStage 20G SIP"/>
    <s v="001AE847643C"/>
    <n v="20834"/>
    <m/>
    <m/>
    <m/>
    <m/>
    <m/>
    <m/>
    <m/>
    <m/>
    <m/>
    <m/>
    <m/>
    <m/>
    <s v="Recepción 41"/>
    <s v="Yovany Alexander Rincón"/>
    <s v="Bancoldex"/>
    <s v="Recepción 41"/>
    <s v="DSA"/>
    <s v="DPTO. DE SERVICIOS ADMINISTRATIVOS"/>
    <s v="DSARECEPCION41"/>
    <n v="2004"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yovany.rincon@bancoldex.com"/>
    <n v="80012097"/>
  </r>
  <r>
    <x v="1"/>
    <s v="SI REPORTA ARANDA"/>
    <s v="Asignado"/>
    <x v="1"/>
    <s v="Lenovo"/>
    <s v="All in One 10AEA03E00 ThinkCentre M93z"/>
    <s v="MJ0034J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2"/>
    <s v="Lenovo"/>
    <s v="44NB341"/>
    <m/>
    <m/>
    <m/>
    <m/>
    <m/>
    <m/>
    <m/>
    <m/>
    <m/>
    <m/>
    <m/>
    <m/>
    <m/>
    <s v="Teléfono"/>
    <s v="Siemens"/>
    <s v="OpenStage 20G SIP"/>
    <s v="001AE844FFDE"/>
    <n v="21147"/>
    <s v="Delta Electronics"/>
    <s v="abdT120302388"/>
    <m/>
    <m/>
    <m/>
    <m/>
    <m/>
    <m/>
    <m/>
    <m/>
    <m/>
    <m/>
    <m/>
    <s v="Lizeth Juleidy Garcia Aguilar"/>
    <s v="Bancoldex"/>
    <s v="Piso 41"/>
    <s v="OCU"/>
    <s v="OFICINA DE CUMPLIMIENTO"/>
    <s v="OCULGA41"/>
    <n v="2593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LGA0000@bancoldex.com"/>
    <n v="1026269511"/>
  </r>
  <r>
    <x v="1"/>
    <s v="SI REPORTA ARANDA"/>
    <s v="Asignado"/>
    <x v="1"/>
    <s v="Lenovo"/>
    <s v="All in One 10AEA03E00 ThinkCentre M93z"/>
    <s v="MJ0034E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0"/>
    <s v="Lenovo"/>
    <s v="44NB301"/>
    <m/>
    <m/>
    <m/>
    <m/>
    <m/>
    <m/>
    <m/>
    <m/>
    <m/>
    <m/>
    <m/>
    <m/>
    <m/>
    <s v="Teléfono"/>
    <s v="Siemens"/>
    <s v="OpenStage 20G SIP"/>
    <s v="001AE84612FF"/>
    <n v="20831"/>
    <m/>
    <m/>
    <m/>
    <m/>
    <m/>
    <m/>
    <m/>
    <m/>
    <m/>
    <m/>
    <m/>
    <m/>
    <m/>
    <s v="Flor Marina Delgado Pabón"/>
    <s v="Bancoldex"/>
    <s v="Piso 41"/>
    <s v="OCU"/>
    <s v="OFICINA DE CUMPLIMIENTO"/>
    <s v="OCUJSS41"/>
    <n v="2591"/>
    <s v="Equipo en el puesto de trabajo viene de Johana Patricia Sua Sandoval"/>
    <d v="2019-08-16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n v="43693"/>
    <m/>
    <s v="JSS0010@bancoldex.com"/>
    <n v="39727964"/>
  </r>
  <r>
    <x v="1"/>
    <s v="SI REPORTA ARANDA"/>
    <s v="Asignado"/>
    <x v="1"/>
    <s v="Lenovo"/>
    <s v="All in One 10AEA03E00 ThinkCentre M93z"/>
    <s v="MJ0034D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8"/>
    <s v="Lenovo"/>
    <s v="44M9854"/>
    <m/>
    <m/>
    <m/>
    <m/>
    <m/>
    <m/>
    <m/>
    <m/>
    <m/>
    <m/>
    <m/>
    <m/>
    <m/>
    <s v="Teléfono"/>
    <s v="Siemens"/>
    <s v="OpenStage 20G SIP"/>
    <s v="001AE844FF61"/>
    <n v="20890"/>
    <s v="Delta Electronics"/>
    <s v="ABDT120501617"/>
    <m/>
    <m/>
    <m/>
    <m/>
    <m/>
    <m/>
    <m/>
    <m/>
    <m/>
    <m/>
    <m/>
    <s v="Sandra Beltran Vargas"/>
    <s v="Bancoldex"/>
    <s v="Piso 41"/>
    <s v="OCU"/>
    <s v="OFICINA DE CUMPLIMIENTO"/>
    <s v="OCUSBV41"/>
    <n v="2592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SBV0000@bancoldex.com"/>
    <n v="52310673"/>
  </r>
  <r>
    <x v="1"/>
    <s v="SI REPORTA ARANDA"/>
    <s v="Asignado"/>
    <x v="1"/>
    <s v="Lenovo"/>
    <s v="All in One 10AEA03E00 ThinkCentre M93z"/>
    <s v="MJ0034E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6"/>
    <s v="Lenovo"/>
    <s v="44NB356"/>
    <m/>
    <m/>
    <m/>
    <m/>
    <m/>
    <m/>
    <m/>
    <m/>
    <m/>
    <m/>
    <m/>
    <m/>
    <m/>
    <s v="Teléfono"/>
    <s v="Polycom"/>
    <s v="VIDEOTELEFONOS POLYCOM VVX1500"/>
    <s v="0004F24FC6FD"/>
    <n v="23086"/>
    <s v="Polycom"/>
    <s v="H1421002284"/>
    <m/>
    <m/>
    <m/>
    <m/>
    <m/>
    <m/>
    <m/>
    <m/>
    <m/>
    <m/>
    <m/>
    <s v="Juan Carlos Sarmiento Espinel"/>
    <s v="Bancoldex"/>
    <s v="Piso 41"/>
    <s v="GOC"/>
    <s v="GERENCIA DE CUMPLIMIENTO"/>
    <s v="DJUJSE41"/>
    <n v="2900"/>
    <s v="Confirmado Polycom"/>
    <m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Bancoldex - Bogotá"/>
    <s v=""/>
    <m/>
    <n v="0"/>
    <m/>
    <m/>
    <s v="jse0000@bancoldex.com"/>
    <n v="79627461"/>
  </r>
  <r>
    <x v="1"/>
    <s v="SI REPORTA ARANDA"/>
    <s v="Asignado"/>
    <x v="1"/>
    <s v="Lenovo"/>
    <s v="All in One 10AEA03E00 ThinkCentre M93z"/>
    <s v="MJ0034K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3"/>
    <s v="Lenovo"/>
    <s v="44NA976"/>
    <m/>
    <m/>
    <m/>
    <m/>
    <m/>
    <m/>
    <m/>
    <m/>
    <m/>
    <m/>
    <m/>
    <m/>
    <m/>
    <s v="Teléfono"/>
    <s v="Siemens"/>
    <s v="OpenStage 40G SIP"/>
    <s v="001AE8418F7C"/>
    <n v="20783"/>
    <m/>
    <m/>
    <m/>
    <m/>
    <m/>
    <m/>
    <m/>
    <m/>
    <m/>
    <m/>
    <m/>
    <m/>
    <m/>
    <s v="Flor Marina Delgado Pabón"/>
    <s v="Bancoldex"/>
    <s v="Piso 41"/>
    <s v="OCU"/>
    <s v="OFICINA DE CUMPLIMIENTO"/>
    <s v="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fdp0000@bancoldex.com"/>
    <n v="39727964"/>
  </r>
  <r>
    <x v="1"/>
    <s v="SI REPORTA ARANDA"/>
    <s v="Asignado"/>
    <x v="1"/>
    <s v="Lenovo"/>
    <s v="All in One 10AEA03E00 ThinkCentre M93z"/>
    <s v="MJ0034J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08"/>
    <s v="Lenovo"/>
    <s v="44NC444"/>
    <m/>
    <m/>
    <m/>
    <m/>
    <m/>
    <m/>
    <m/>
    <m/>
    <m/>
    <m/>
    <m/>
    <m/>
    <m/>
    <s v="Teléfono"/>
    <s v="Siemens"/>
    <s v="OpenStage 20G SIP"/>
    <s v="001AE844FFE0"/>
    <n v="20830"/>
    <m/>
    <m/>
    <m/>
    <m/>
    <m/>
    <m/>
    <m/>
    <m/>
    <m/>
    <m/>
    <m/>
    <m/>
    <m/>
    <s v="Rafael Augusto Pedraza Bello"/>
    <s v="Bancoldex"/>
    <s v="Piso 41"/>
    <s v="OFC"/>
    <s v="OFICINA DE FINANZAS CORPORATIVAS"/>
    <s v="OFCRPB41"/>
    <n v="2767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RPB0000@bancoldex.com"/>
    <n v="79753245"/>
  </r>
  <r>
    <x v="2"/>
    <s v="EXCLUIDOS EN ARANDA"/>
    <s v="Para Asignar"/>
    <x v="1"/>
    <s v="Lenovo"/>
    <s v="All in One 10AEA03E00 ThinkCentre M93z"/>
    <s v="MJ0034G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0"/>
    <s v="Bodega 40"/>
    <s v=""/>
    <m/>
    <n v="2"/>
    <m/>
    <m/>
    <m/>
    <n v="0"/>
  </r>
  <r>
    <x v="1"/>
    <s v="SI REPORTA ARANDA"/>
    <s v="Asignado"/>
    <x v="1"/>
    <s v="Lenovo"/>
    <s v=" TC M910Z I7-770"/>
    <s v="MJ05SND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77"/>
    <s v="Lenovo"/>
    <n v="170401769841"/>
    <m/>
    <m/>
    <m/>
    <m/>
    <m/>
    <m/>
    <m/>
    <m/>
    <m/>
    <m/>
    <m/>
    <m/>
    <m/>
    <s v="Teléfono"/>
    <s v="Siemens"/>
    <s v="OpenStage 20G SIP"/>
    <s v="001AE84612DA"/>
    <n v="21120"/>
    <m/>
    <m/>
    <m/>
    <m/>
    <m/>
    <m/>
    <m/>
    <m/>
    <m/>
    <m/>
    <m/>
    <m/>
    <m/>
    <s v="Miguel Alfonso Angulo Pabon"/>
    <s v="Bancoldex"/>
    <s v="Piso 42"/>
    <s v="DTE"/>
    <s v="DEPTO. DE TESORERIA"/>
    <s v="OFCPRO41"/>
    <m/>
    <s v="Miguel Alfonso Angulo Pabon - Logueado 11/09/2016 - Pruebas "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1019014747"/>
  </r>
  <r>
    <x v="1"/>
    <s v="SI REPORTA ARANDA"/>
    <s v="Asignado"/>
    <x v="1"/>
    <s v="Lenovo"/>
    <s v=" TC M910Z I7-770"/>
    <s v="MJ05SND4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44536"/>
    <s v="Lenovo"/>
    <n v="170401764749"/>
    <m/>
    <m/>
    <m/>
    <m/>
    <m/>
    <m/>
    <m/>
    <m/>
    <m/>
    <m/>
    <m/>
    <m/>
    <m/>
    <s v="Teléfono"/>
    <s v="Siemens"/>
    <s v="OpenStage 20G SIP"/>
    <s v="001AE847643E"/>
    <n v="20826"/>
    <m/>
    <m/>
    <m/>
    <m/>
    <m/>
    <m/>
    <m/>
    <m/>
    <m/>
    <m/>
    <m/>
    <m/>
    <m/>
    <s v="Juan Carlos Bravo Rodríguez"/>
    <s v="Bancoldex"/>
    <s v="Piso 41"/>
    <s v="OFC"/>
    <s v="OFICINA DE FINANZAS CORPORATIVAS"/>
    <s v="OFCJBR41"/>
    <n v="2764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JBR0000@bancoldex.com"/>
    <n v="79590349"/>
  </r>
  <r>
    <x v="1"/>
    <s v="SI REPORTA ARANDA"/>
    <s v="Asignado"/>
    <x v="1"/>
    <s v="Lenovo"/>
    <s v=" TC M910Z I7-770"/>
    <s v="MJ05SNDB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21"/>
    <s v="Lenovo"/>
    <n v="170401766276"/>
    <m/>
    <m/>
    <m/>
    <m/>
    <m/>
    <m/>
    <m/>
    <m/>
    <m/>
    <m/>
    <m/>
    <m/>
    <m/>
    <s v="Teléfono"/>
    <s v="Siemens"/>
    <s v="OpenStage 20G SIP"/>
    <s v="001AE847644A"/>
    <n v="20825"/>
    <m/>
    <m/>
    <m/>
    <m/>
    <m/>
    <m/>
    <m/>
    <m/>
    <m/>
    <m/>
    <m/>
    <m/>
    <m/>
    <s v="Javier Augusto Mendez Sarmiento"/>
    <s v="Bancoldex"/>
    <s v="Piso 41"/>
    <s v="OFC"/>
    <s v="OFICINA DE FINANZAS CORPORATIVAS"/>
    <s v="OFCJMS41"/>
    <n v="2763"/>
    <m/>
    <d v="2019-08-14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691"/>
    <m/>
    <s v="JMS0000@bancoldex.com"/>
    <n v="80820707"/>
  </r>
  <r>
    <x v="1"/>
    <s v="SI REPORTA ARANDA"/>
    <s v="Asignado"/>
    <x v="1"/>
    <s v="Lenovo"/>
    <s v="All in One 10AEA03E00 ThinkCentre M93z"/>
    <s v="MJ0034EF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7110024"/>
    <s v="Lenovo"/>
    <s v="44NB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Ednna Tatyana Antolinez Chaparro"/>
    <s v="Eliana Orduz Molina"/>
    <s v="Bancoldex"/>
    <s v="Piso 41"/>
    <s v="DRF"/>
    <s v="DEPTO. DE RIESGO FINANCIERO"/>
    <s v="DIPAUTO001"/>
    <n v="2403"/>
    <m/>
    <d v="2019-09-02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10"/>
    <m/>
    <s v="JAC0020@bancoldex.com"/>
    <n v="1018425154"/>
  </r>
  <r>
    <x v="1"/>
    <s v="SI REPORTA ARANDA"/>
    <s v="Asignado"/>
    <x v="1"/>
    <s v="Lenovo"/>
    <s v="All in One 10AEA03E00 ThinkCentre M93z"/>
    <s v="MJ0034J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6946"/>
    <s v="Microsoft"/>
    <n v="971935181341"/>
    <m/>
    <m/>
    <m/>
    <m/>
    <m/>
    <m/>
    <m/>
    <m/>
    <m/>
    <m/>
    <m/>
    <m/>
    <m/>
    <s v="Teléfono"/>
    <s v="Siemens"/>
    <s v="OpenStage 40G SIP"/>
    <s v="001AE843240F"/>
    <m/>
    <m/>
    <m/>
    <m/>
    <m/>
    <m/>
    <m/>
    <m/>
    <m/>
    <m/>
    <m/>
    <m/>
    <m/>
    <m/>
    <s v="Argeniz Ruiz del Rio"/>
    <s v="Bancoldex"/>
    <s v="Piso 38"/>
    <s v="VCO"/>
    <s v="VICEPRESIDENCIA COMERCIAL"/>
    <s v="VOPARR41"/>
    <n v="2401"/>
    <s v="Se realiza cambio de Mouse (retirado: Lenovo 44M3429) - (Asignado: 971935181341 )"/>
    <d v="2019-04-08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63"/>
    <m/>
    <s v="ARR0000@bancoldex.com"/>
    <n v="51910196"/>
  </r>
  <r>
    <x v="1"/>
    <s v="SI REPORTA ARANDA"/>
    <s v="Asignado"/>
    <x v="1"/>
    <s v="Lenovo"/>
    <s v=" TC M910Z I7-770"/>
    <s v="MJ05SND9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20"/>
    <s v="Lenovo"/>
    <n v="170401762267"/>
    <m/>
    <m/>
    <m/>
    <m/>
    <m/>
    <m/>
    <m/>
    <m/>
    <m/>
    <m/>
    <m/>
    <m/>
    <m/>
    <s v="Teléfono"/>
    <s v="Siemens"/>
    <s v="OpenStage 40G SIP"/>
    <s v="001AE84327B4"/>
    <n v="20768"/>
    <m/>
    <m/>
    <m/>
    <m/>
    <m/>
    <m/>
    <m/>
    <m/>
    <m/>
    <m/>
    <m/>
    <m/>
    <m/>
    <s v="Edith Caicedo Barrantes"/>
    <s v="Bancoldex"/>
    <s v="Piso 41"/>
    <s v="OFC"/>
    <s v="OFICINA DE FINANZAS CORPORATIVAS"/>
    <s v="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ecb0194@bancoldex.com"/>
    <n v="51764488"/>
  </r>
  <r>
    <x v="1"/>
    <s v="SI REPORTA ARANDA"/>
    <s v="Asignado"/>
    <x v="1"/>
    <s v="Lenovo"/>
    <s v="All in One 10AEA03E00 ThinkCentre M93z"/>
    <s v="MJ0034G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7"/>
    <s v="Lenovo"/>
    <s v="44PX342"/>
    <m/>
    <m/>
    <m/>
    <m/>
    <m/>
    <m/>
    <m/>
    <m/>
    <m/>
    <m/>
    <m/>
    <m/>
    <m/>
    <s v="Teléfono"/>
    <s v="Siemens"/>
    <s v="OpenStage 20G SIP"/>
    <s v="001AE844FFA3"/>
    <n v="20950"/>
    <s v="Delta Electronics"/>
    <s v="ABDT120500703"/>
    <m/>
    <m/>
    <m/>
    <m/>
    <m/>
    <m/>
    <m/>
    <m/>
    <m/>
    <m/>
    <m/>
    <s v="Liliana Patricia Montenegro Maya"/>
    <s v="Bancoldex"/>
    <s v="Piso 41"/>
    <s v="DRF"/>
    <s v="DEPTO. DE RIESGO FINANCIERO"/>
    <s v="DRILMM41"/>
    <n v="282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MM0000@bancoldex.com"/>
    <n v="34558126"/>
  </r>
  <r>
    <x v="1"/>
    <s v="SI REPORTA ARANDA"/>
    <s v="Asignado"/>
    <x v="0"/>
    <s v="Lenovo"/>
    <s v="X240 Thinkpad"/>
    <s v="PC02ST7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TH"/>
    <m/>
    <m/>
    <m/>
    <m/>
    <m/>
    <m/>
    <s v="Microsoft"/>
    <m/>
    <m/>
    <s v="Starte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sé Luis Cañas Bueno"/>
    <s v="Bancoldex"/>
    <s v="Piso 41"/>
    <s v="DJU"/>
    <s v="DEPTO. JURIDICO"/>
    <s v="PDJUJCB41"/>
    <n v="2823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CB0000@bancoldex.com"/>
    <n v="79795246"/>
  </r>
  <r>
    <x v="1"/>
    <s v="SI REPORTA ARANDA"/>
    <s v="Asignado"/>
    <x v="1"/>
    <s v="Lenovo"/>
    <s v="All in One 10AEA03E00 ThinkCentre M93z"/>
    <s v="MJ0034E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2"/>
    <s v="Lenovo"/>
    <s v="44NC4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Fernando Peralta Vásquez"/>
    <s v="Bancoldex"/>
    <s v="Piso 42"/>
    <s v="OCO"/>
    <s v="OFICINA DE COMUNICACIONES Y PRENSA"/>
    <s v="OCOPRAC42"/>
    <n v="2224"/>
    <s v="Retirado - Sandra Patricia Martinez Prieto"/>
    <d v="2019-06-21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n v="43637"/>
    <m/>
    <s v="DGG0000@bancoldex.com"/>
    <n v="0"/>
  </r>
  <r>
    <x v="1"/>
    <s v="NO REPORTÓ ARANDA"/>
    <s v="Asignado"/>
    <x v="1"/>
    <s v="Apple"/>
    <s v="MACPRO"/>
    <s v="D25N912VF8J2"/>
    <m/>
    <m/>
    <m/>
    <m/>
    <m/>
    <s v="Propio"/>
    <s v="Propio Bancoldex"/>
    <s v="Propio"/>
    <m/>
    <n v="22872"/>
    <n v="0"/>
    <m/>
    <m/>
    <m/>
    <m/>
    <m/>
    <m/>
    <m/>
    <m/>
    <s v="Apple"/>
    <m/>
    <s v="No tiene"/>
    <s v="Apple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s v="Gonzalo Adolfo Fino Tovar"/>
    <s v="Bancoldex"/>
    <s v="Piso 40"/>
    <s v="DTI"/>
    <s v="DEPTO. DE TECNOLOGÍA"/>
    <s v="Diego-Mac.local"/>
    <n v="2613"/>
    <m/>
    <d v="2016-09-17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"/>
    <m/>
    <n v="2"/>
    <n v="43259"/>
    <m/>
    <s v="GFT0000@bancoldex.com"/>
    <n v="80012086"/>
  </r>
  <r>
    <x v="1"/>
    <s v="SI REPORTA ARANDA"/>
    <s v="Asignado"/>
    <x v="1"/>
    <s v="Lenovo"/>
    <s v="All in One 10AEA03E00 ThinkCentre M93z"/>
    <s v="MJ0034F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9"/>
    <s v="Lenovo"/>
    <s v="44NB325"/>
    <m/>
    <m/>
    <m/>
    <m/>
    <m/>
    <m/>
    <m/>
    <m/>
    <m/>
    <m/>
    <m/>
    <m/>
    <m/>
    <s v="Teléfono"/>
    <s v="Siemens"/>
    <s v="OpenStage 20G SIP"/>
    <s v="001AE844FF8F"/>
    <n v="20869"/>
    <m/>
    <m/>
    <m/>
    <m/>
    <m/>
    <m/>
    <m/>
    <m/>
    <m/>
    <m/>
    <m/>
    <m/>
    <m/>
    <s v="Jenny Carolina Rojas Muñoz"/>
    <s v="Bancoldex"/>
    <s v="Piso 42"/>
    <s v="OCO"/>
    <s v="OFICINA DE COMUNICACIONES Y PRENSA"/>
    <s v="OCOJRM42A"/>
    <n v="2225"/>
    <s v="Retirado - Nicolas Hernández -Para asignar nuevo funcionario"/>
    <d v="2019-03-06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n v="43404"/>
    <m/>
    <s v="NHA0010@bancoldex.com"/>
    <n v="52967655"/>
  </r>
  <r>
    <x v="1"/>
    <s v="SI REPORTA ARANDA"/>
    <s v="Asignado"/>
    <x v="1"/>
    <s v="Lenovo"/>
    <s v="All in One 10AEA03E00 ThinkCentre M93z"/>
    <s v="MJ0034E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8"/>
    <s v="Lenovo"/>
    <s v="44NC599"/>
    <m/>
    <m/>
    <m/>
    <m/>
    <m/>
    <m/>
    <m/>
    <m/>
    <m/>
    <m/>
    <m/>
    <m/>
    <m/>
    <s v="Teléfono"/>
    <s v="Siemens"/>
    <s v="OpenStage 40G SIP"/>
    <s v="001AE84283B8"/>
    <n v="20776"/>
    <m/>
    <m/>
    <m/>
    <m/>
    <m/>
    <m/>
    <m/>
    <m/>
    <m/>
    <m/>
    <m/>
    <m/>
    <m/>
    <s v="María del Pilar Castro Alarcón"/>
    <s v="Bancoldex"/>
    <s v="Piso 42"/>
    <s v="VOT"/>
    <s v="VICEPRESIDENCIA DE OPERACIONES Y TECNOLOGÍA"/>
    <s v="VCOMCA42"/>
    <n v="2401"/>
    <m/>
    <m/>
    <n v="0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s v=""/>
    <m/>
    <n v="0"/>
    <m/>
    <m/>
    <s v="MCA0199@bancoldex.com"/>
    <n v="51730684"/>
  </r>
  <r>
    <x v="1"/>
    <s v="SI REPORTA ARANDA"/>
    <s v="Asignado"/>
    <x v="1"/>
    <s v="Lenovo"/>
    <s v="All in One 10AEA03E00 ThinkCentre M93z"/>
    <s v="MJ0034F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9"/>
    <s v="Lenovo"/>
    <s v="44NB361"/>
    <m/>
    <m/>
    <m/>
    <m/>
    <m/>
    <m/>
    <m/>
    <m/>
    <m/>
    <m/>
    <m/>
    <m/>
    <m/>
    <s v="Teléfono"/>
    <s v="Siemens"/>
    <s v="OpenStage 20G SIP"/>
    <s v="001AE84764AD"/>
    <n v="21021"/>
    <m/>
    <m/>
    <m/>
    <m/>
    <m/>
    <m/>
    <m/>
    <m/>
    <m/>
    <m/>
    <m/>
    <m/>
    <s v="Retiro - Hugo alexander Ramirez"/>
    <s v="Miyer Plazas Montaña"/>
    <s v="Bancoldex"/>
    <s v="Piso 42"/>
    <s v="OCR"/>
    <s v="OFICINA DE COOPERACIÓN Y RELACIONES INTERNACIONALES"/>
    <s v="OCRPRAC42"/>
    <n v="2282"/>
    <s v="Equipo de aprendices"/>
    <d v="2019-08-14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n v="43691"/>
    <m/>
    <m/>
    <n v="0"/>
  </r>
  <r>
    <x v="1"/>
    <s v="SI REPORTA ARANDA"/>
    <s v="Asignado"/>
    <x v="1"/>
    <s v="Lenovo"/>
    <s v="All in One 10AEA03E00 ThinkCentre M93z"/>
    <s v="MJ0034G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8"/>
    <s v="Lenovo"/>
    <s v="44NB353"/>
    <m/>
    <m/>
    <m/>
    <m/>
    <m/>
    <m/>
    <m/>
    <m/>
    <m/>
    <m/>
    <m/>
    <m/>
    <m/>
    <s v="Teléfono"/>
    <s v="Siemens"/>
    <s v="OpenStage 20G SIP"/>
    <s v="001AE84612DC"/>
    <n v="20814"/>
    <m/>
    <m/>
    <m/>
    <m/>
    <m/>
    <m/>
    <m/>
    <m/>
    <m/>
    <m/>
    <m/>
    <m/>
    <m/>
    <s v="Claudia Marcela Gutiérrez Cárdenas"/>
    <s v="Bancoldex"/>
    <s v="Piso 42"/>
    <s v="OCR"/>
    <s v="OFICINA DE COOPERACIÓN Y RELACIONES INTERNACIONALES"/>
    <s v="OCRCGC42"/>
    <n v="2281"/>
    <m/>
    <m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m/>
    <m/>
    <s v="CGC0000@bancoldex.com"/>
    <n v="53177152"/>
  </r>
  <r>
    <x v="1"/>
    <s v="NO REPORTÓ ARANDA"/>
    <s v="Para Asignar"/>
    <x v="1"/>
    <s v="Apple"/>
    <s v="MACPRO AL289"/>
    <s v="YM20908REUF"/>
    <m/>
    <m/>
    <m/>
    <m/>
    <m/>
    <s v="Propio"/>
    <s v="Propio Bancoldex"/>
    <s v="Propio"/>
    <m/>
    <m/>
    <n v="0"/>
    <m/>
    <m/>
    <s v="Apple"/>
    <m/>
    <s v="S/N"/>
    <m/>
    <m/>
    <m/>
    <s v="Apple"/>
    <s v="NO TIENE"/>
    <s v="NO TIENE"/>
    <s v="Apple -Lenovo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DTI"/>
    <s v="Piso 40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Leasing"/>
    <m/>
    <n v="2"/>
    <s v="OK ACTUALIZADA"/>
    <m/>
    <s v="Bodega 40"/>
    <n v="0"/>
  </r>
  <r>
    <x v="1"/>
    <s v="SI REPORTA ARANDA"/>
    <s v="Asignado"/>
    <x v="1"/>
    <s v="Lenovo"/>
    <s v="All in One 10AEA03E00 ThinkCentre M93z"/>
    <s v="MJ0034D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7"/>
    <s v="Lenovo"/>
    <s v="44NC179"/>
    <m/>
    <m/>
    <m/>
    <m/>
    <m/>
    <m/>
    <m/>
    <m/>
    <m/>
    <m/>
    <m/>
    <m/>
    <m/>
    <s v="Teléfono"/>
    <s v="Siemens"/>
    <s v="OpenStage 20G SIP"/>
    <s v="001AE8476437"/>
    <n v="20804"/>
    <m/>
    <m/>
    <m/>
    <m/>
    <m/>
    <m/>
    <m/>
    <m/>
    <m/>
    <m/>
    <m/>
    <m/>
    <m/>
    <s v="Jackeline Aillen Acuña Lozada"/>
    <s v="Bancoldex"/>
    <s v="Piso 42"/>
    <s v="DDE"/>
    <s v="DPTO. DE DIRECCIONAMIENTO ESTRATEGICO"/>
    <s v="DDEJAL41"/>
    <n v="2243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s v="Actualizada"/>
    <m/>
    <s v="JAL0000@bancoldex.com"/>
    <n v="52697999"/>
  </r>
  <r>
    <x v="1"/>
    <s v="SI REPORTA ARANDA"/>
    <s v="Asignado"/>
    <x v="1"/>
    <s v="Lenovo"/>
    <s v="All in One 10AEA03E00 ThinkCentre M93z"/>
    <s v="MJ0034J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675"/>
    <s v="Lenovo"/>
    <s v="44NC429"/>
    <m/>
    <m/>
    <m/>
    <m/>
    <m/>
    <m/>
    <m/>
    <m/>
    <m/>
    <m/>
    <m/>
    <m/>
    <m/>
    <s v="Teléfono"/>
    <s v="Siemens"/>
    <s v="OpenStage 20G SIP"/>
    <s v="001AE847B549"/>
    <n v="21115"/>
    <m/>
    <m/>
    <m/>
    <m/>
    <m/>
    <m/>
    <m/>
    <m/>
    <m/>
    <m/>
    <m/>
    <m/>
    <m/>
    <s v="Maria Mercedes Arboleda Velasco"/>
    <s v="Bancoldex"/>
    <s v="Piso 42"/>
    <s v="DDE"/>
    <s v="DPTO. DE DIRECCIONAMIENTO ESTRATEGICO"/>
    <s v="DDEMAV42"/>
    <n v="2248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m/>
    <m/>
    <s v="MAV0010@bancoldex.com"/>
    <n v="25287791"/>
  </r>
  <r>
    <x v="1"/>
    <s v="SI REPORTA ARANDA"/>
    <s v="Asignado"/>
    <x v="1"/>
    <s v="Lenovo"/>
    <s v="All in One 10AEA03E00 ThinkCentre M93z"/>
    <s v="MJ0034D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53"/>
    <s v="Lenovo"/>
    <s v="44NA986"/>
    <m/>
    <m/>
    <m/>
    <m/>
    <m/>
    <m/>
    <m/>
    <m/>
    <m/>
    <m/>
    <m/>
    <m/>
    <m/>
    <s v="Teléfono"/>
    <s v="Siemens"/>
    <s v="OpenStage 20G SIP"/>
    <s v="001AE847641B"/>
    <n v="20803"/>
    <m/>
    <m/>
    <m/>
    <m/>
    <m/>
    <m/>
    <m/>
    <m/>
    <m/>
    <m/>
    <m/>
    <m/>
    <m/>
    <s v="Ariel Oswaldo Díaz Alvarez"/>
    <s v="Bancoldex"/>
    <s v="Piso 42"/>
    <s v="DDE"/>
    <s v="DPTO. DE DIRECCIONAMIENTO ESTRATEGICO"/>
    <s v="DDEADA42"/>
    <n v="2242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m/>
    <m/>
    <s v="ADA0000@bancoldex.com"/>
    <n v="79860487"/>
  </r>
  <r>
    <x v="4"/>
    <s v="EXCLUIDOS EN ARANDA"/>
    <s v="Para Asignar"/>
    <x v="1"/>
    <s v="Lenovo"/>
    <s v="All in One 10AEA03E00 ThinkCentre M93z"/>
    <s v="MJ0034J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n v="2280"/>
    <s v="Se realiza cambio del equipo por renovacion tecnologica Laura Lanz"/>
    <d v="2018-11-03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407"/>
    <m/>
    <s v="Bodega Sótano 2N"/>
    <n v="0"/>
  </r>
  <r>
    <x v="4"/>
    <s v="EXCLUIDOS EN ARANDA"/>
    <s v="Dañado"/>
    <x v="1"/>
    <s v="Lenovo"/>
    <s v="All in One 10AEA03E00 ThinkCentre M93z"/>
    <s v="MJ0034F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s v="DTIARP40"/>
    <m/>
    <s v="Se realiza cambio de equipo por daño en la pantalla la cual muestra una linea azul"/>
    <d v="2019-01-31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496"/>
    <m/>
    <s v="ARP0000@bancoldex.com"/>
    <n v="0"/>
  </r>
  <r>
    <x v="1"/>
    <s v="SI REPORTA ARANDA"/>
    <s v="Asignado"/>
    <x v="1"/>
    <s v="Lenovo"/>
    <s v="All in One 10AEA03E00 ThinkCentre M93z"/>
    <s v="MJ0034G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0"/>
    <s v="Lenovo"/>
    <s v="44NA963"/>
    <m/>
    <m/>
    <m/>
    <m/>
    <m/>
    <m/>
    <m/>
    <m/>
    <m/>
    <m/>
    <m/>
    <m/>
    <m/>
    <s v="Teléfono"/>
    <s v="Siemens"/>
    <s v="OpenStage 20G SIP"/>
    <s v="001AE8461292"/>
    <n v="20816"/>
    <m/>
    <m/>
    <m/>
    <m/>
    <m/>
    <m/>
    <m/>
    <m/>
    <m/>
    <m/>
    <m/>
    <m/>
    <m/>
    <s v="Juanita Botero Saenz"/>
    <s v="Bancoldex"/>
    <s v="Piso 42"/>
    <s v="PRE"/>
    <s v="PRESIDENCIA "/>
    <s v="PREJBS42"/>
    <n v="2205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m/>
    <m/>
    <s v="JBS0010@bancoldex.com"/>
    <n v="31935639"/>
  </r>
  <r>
    <x v="1"/>
    <s v="SI REPORTA ARANDA"/>
    <s v="Asignado"/>
    <x v="1"/>
    <s v="Lenovo"/>
    <s v="All in One 10AEA03E00 ThinkCentre M93z"/>
    <s v="MJ0034G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2"/>
    <s v="Lenovo"/>
    <s v="8SSM50G45918K79H1725"/>
    <m/>
    <m/>
    <m/>
    <m/>
    <m/>
    <m/>
    <m/>
    <m/>
    <m/>
    <m/>
    <m/>
    <m/>
    <m/>
    <s v="Teléfono"/>
    <s v="Siemens"/>
    <s v="OpenStage 40G SIP"/>
    <s v="001AE8428372"/>
    <n v="20767"/>
    <m/>
    <m/>
    <m/>
    <m/>
    <m/>
    <m/>
    <m/>
    <m/>
    <m/>
    <m/>
    <m/>
    <m/>
    <m/>
    <s v="Adriana Erika Vergara Garzón"/>
    <s v="Bancoldex"/>
    <s v="Piso 42"/>
    <s v="PRE"/>
    <s v="PRESIDENCIA "/>
    <s v="PREAVG42"/>
    <n v="2201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m/>
    <m/>
    <s v="AVG0000@bancoldex.com"/>
    <n v="52158816"/>
  </r>
  <r>
    <x v="1"/>
    <s v="SI REPORTA ARANDA"/>
    <s v="Asignado"/>
    <x v="1"/>
    <s v="Lenovo"/>
    <s v="All in One 10AEA03E00 ThinkCentre M93z"/>
    <s v="MJ0034G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7"/>
    <s v="Lenovo"/>
    <s v="44NB641"/>
    <m/>
    <m/>
    <m/>
    <m/>
    <m/>
    <m/>
    <m/>
    <m/>
    <m/>
    <m/>
    <m/>
    <m/>
    <m/>
    <s v="Teléfono"/>
    <s v="Siemens"/>
    <s v="OpenStage 40G SIP"/>
    <s v="001AE84612E8"/>
    <n v="20841"/>
    <m/>
    <m/>
    <m/>
    <m/>
    <m/>
    <m/>
    <m/>
    <m/>
    <m/>
    <m/>
    <m/>
    <m/>
    <m/>
    <s v="Eduardo Barragan"/>
    <s v="Bancoldex"/>
    <s v="Piso 42"/>
    <s v="PRE"/>
    <s v="PRESIDENCIA "/>
    <s v="PREEBA42"/>
    <n v="2204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s v="Actualizada"/>
    <m/>
    <s v="EBA0000@bancoldex.com"/>
    <n v="19480241"/>
  </r>
  <r>
    <x v="1"/>
    <s v="SI REPORTA ARANDA"/>
    <s v="Asignado"/>
    <x v="1"/>
    <s v="Lenovo"/>
    <s v="All in One 10AEA03E00 ThinkCentre M93z"/>
    <s v="MJ0034F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Mario Suarez Melo"/>
    <s v="Jinna Paola Delgado Porras"/>
    <s v="Bancoldex"/>
    <s v="Piso 40"/>
    <s v="DTI"/>
    <s v="DEPTO. DE TECNOLOGÍA"/>
    <s v="DTIJDP40"/>
    <n v="2653"/>
    <m/>
    <d v="2019-09-0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JDP0010@bancoldex.com"/>
    <n v="0"/>
  </r>
  <r>
    <x v="1"/>
    <s v="SI REPORTA ARANDA"/>
    <s v="Asignado"/>
    <x v="1"/>
    <s v="Lenovo"/>
    <s v="All in One 10AEA03E00 ThinkCentre M93z"/>
    <s v="MJ0034G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79"/>
    <s v="Lenovo"/>
    <s v="44M2199"/>
    <m/>
    <m/>
    <m/>
    <m/>
    <m/>
    <m/>
    <m/>
    <m/>
    <m/>
    <m/>
    <m/>
    <m/>
    <m/>
    <s v="Teléfono"/>
    <s v="Siemens"/>
    <s v="OpenStage 20G SIP"/>
    <s v="001AE8478419"/>
    <n v="20820"/>
    <s v="Delta Electronics"/>
    <m/>
    <m/>
    <m/>
    <m/>
    <m/>
    <m/>
    <m/>
    <m/>
    <m/>
    <m/>
    <m/>
    <m/>
    <s v="Bernardino Rozo López"/>
    <s v="Bancoldex"/>
    <s v="Piso 38"/>
    <s v="VFI"/>
    <s v="VICEPRESIDENCIA FINANCIERA Y ADMINISTRATIVA"/>
    <s v="VFIBRL42"/>
    <n v="2703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BRL0000@bancoldex.com"/>
    <n v="19317696"/>
  </r>
  <r>
    <x v="1"/>
    <s v="SI REPORTA ARANDA"/>
    <s v="Asignado"/>
    <x v="1"/>
    <s v="Lenovo"/>
    <s v="All in One 10AEA03E00 ThinkCentre M93z"/>
    <s v="MJ0034K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5"/>
    <s v="Lenovo"/>
    <s v="44NB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lga Milena Patiño Morales"/>
    <s v="Bancoldex"/>
    <s v="Piso 42"/>
    <s v="VFI"/>
    <s v="VICEPRESIDENCIA FINANCIERA Y ADMINISTRATIVA"/>
    <s v="VFIOPM42"/>
    <n v="2701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PM0000@bancoldex.com"/>
    <n v="51822756"/>
  </r>
  <r>
    <x v="1"/>
    <s v="SI REPORTA ARANDA"/>
    <s v="Asignado"/>
    <x v="1"/>
    <s v="Lenovo"/>
    <s v="All in One 10AEA03E00 ThinkCentre M93z"/>
    <s v="MJ0034DK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83"/>
    <s v="Lenovo"/>
    <s v="44NA954"/>
    <m/>
    <m/>
    <m/>
    <m/>
    <m/>
    <m/>
    <m/>
    <m/>
    <m/>
    <m/>
    <m/>
    <m/>
    <m/>
    <s v="Teléfono"/>
    <s v="Siemens"/>
    <s v="OpenStage 20G SIP"/>
    <s v="001AE8476436"/>
    <n v="20835"/>
    <s v="Delta Electronics"/>
    <s v="ABDT120303385"/>
    <m/>
    <m/>
    <m/>
    <m/>
    <m/>
    <m/>
    <m/>
    <m/>
    <m/>
    <m/>
    <m/>
    <s v="Santiago Trujillo Cabrera"/>
    <s v="Bancoldex"/>
    <s v="Piso 38"/>
    <s v="CTR"/>
    <s v="CONTRALORIA"/>
    <s v="CTRSTC38"/>
    <n v="2270"/>
    <m/>
    <d v="2019-04-02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n v="43557"/>
    <m/>
    <s v="STC0000@bancoldex.com"/>
    <n v="79785076"/>
  </r>
  <r>
    <x v="1"/>
    <s v="SI REPORTA ARANDA"/>
    <s v="Asignado"/>
    <x v="1"/>
    <s v="Lenovo"/>
    <s v=" TC M910Z I7-770"/>
    <s v="MJ05SND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486"/>
    <s v="Lenovo"/>
    <n v="170401768667"/>
    <m/>
    <m/>
    <m/>
    <m/>
    <m/>
    <m/>
    <m/>
    <m/>
    <m/>
    <m/>
    <m/>
    <m/>
    <m/>
    <s v="Teléfono"/>
    <s v="Siemens"/>
    <s v="OpenStage 20G SIP"/>
    <s v="001AE8458207"/>
    <n v="21011"/>
    <s v="Delta Electronics"/>
    <s v="ABDT120302393"/>
    <m/>
    <m/>
    <m/>
    <m/>
    <m/>
    <m/>
    <m/>
    <m/>
    <m/>
    <m/>
    <m/>
    <s v="Jorge Eduardo Sierra Sanchez"/>
    <s v="Bancoldex"/>
    <s v="Piso 38"/>
    <s v="CTR"/>
    <s v="CONTRALORIA"/>
    <s v="CTRJSS38"/>
    <n v="2255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jorge.sierra@bancoldex.com"/>
    <n v="19488283"/>
  </r>
  <r>
    <x v="1"/>
    <s v="SI REPORTA ARANDA"/>
    <s v="Asignado"/>
    <x v="1"/>
    <s v="Lenovo"/>
    <s v="All in One 10AEA03E00 ThinkCentre M93z"/>
    <s v="MJ0034D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5"/>
    <s v="Lenovo"/>
    <s v="44NB329"/>
    <m/>
    <m/>
    <m/>
    <m/>
    <m/>
    <m/>
    <m/>
    <m/>
    <m/>
    <m/>
    <m/>
    <m/>
    <m/>
    <s v="Teléfono"/>
    <s v="Siemens"/>
    <s v="OpenStage 20G SIP"/>
    <s v="001AE844FFD4"/>
    <n v="21010"/>
    <s v="Delta Electronics"/>
    <s v="ABDT120302405"/>
    <m/>
    <m/>
    <m/>
    <m/>
    <m/>
    <m/>
    <m/>
    <m/>
    <m/>
    <m/>
    <m/>
    <s v="Nidia Corredor Ardila"/>
    <s v="Bancoldex"/>
    <s v="Piso 38"/>
    <s v="CTR"/>
    <s v="CONTRALORIA"/>
    <s v="CTRNCA38"/>
    <n v="2268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NCA0000@bancoldex.com"/>
    <n v="51794389"/>
  </r>
  <r>
    <x v="1"/>
    <s v="SI REPORTA ARANDA"/>
    <s v="Asignado"/>
    <x v="1"/>
    <s v="Lenovo"/>
    <s v=" TC M910Z I7-770"/>
    <s v="MJ05SNDD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6"/>
    <s v="Lenovo"/>
    <n v="170401759385"/>
    <m/>
    <m/>
    <m/>
    <m/>
    <m/>
    <m/>
    <m/>
    <m/>
    <m/>
    <m/>
    <m/>
    <m/>
    <m/>
    <s v="Teléfono"/>
    <s v="Siemens"/>
    <s v="OpenStage 20G SIP"/>
    <s v="001AE844FFD2"/>
    <n v="21014"/>
    <s v="Delta Electronics"/>
    <s v="ABDT120302408"/>
    <m/>
    <m/>
    <m/>
    <m/>
    <m/>
    <m/>
    <m/>
    <m/>
    <m/>
    <m/>
    <m/>
    <s v="Alvaro Trujillo González"/>
    <s v="Bancoldex"/>
    <s v="Piso 38"/>
    <s v="CTR"/>
    <s v="CONTRALORIA"/>
    <s v="CTRATG38"/>
    <n v="2262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Sin actualizar"/>
    <s v="ok"/>
    <s v="ATG0000@bancoldex.com"/>
    <n v="19484831"/>
  </r>
  <r>
    <x v="1"/>
    <s v="SI REPORTA ARANDA"/>
    <s v="Asignado"/>
    <x v="0"/>
    <s v="Lenovo"/>
    <s v="Notebook TP X270"/>
    <s v="PC0NXWXH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3"/>
    <s v="LENOVO"/>
    <s v="T2254pc"/>
    <s v="VNA1XLM4"/>
    <m/>
    <m/>
    <m/>
    <s v="Lenovo"/>
    <s v="SK-8823"/>
    <n v="6136900"/>
    <s v="Lenovo"/>
    <s v="44NB367"/>
    <m/>
    <s v="Lenovo ThinkPad Basic Dock"/>
    <s v="M2C057LK"/>
    <m/>
    <m/>
    <m/>
    <s v="THINKPAD"/>
    <m/>
    <m/>
    <m/>
    <s v="Agiler AGI-4007"/>
    <m/>
    <m/>
    <s v="Teléfono"/>
    <s v="Siemens"/>
    <s v="OpenStage 20G SIP"/>
    <s v="001AE8476457"/>
    <n v="21012"/>
    <m/>
    <m/>
    <m/>
    <m/>
    <m/>
    <m/>
    <m/>
    <m/>
    <m/>
    <m/>
    <m/>
    <m/>
    <m/>
    <s v="Danilo Jose Erazo Bastidas"/>
    <s v="Bancoldex"/>
    <s v="Piso 38"/>
    <s v="CTR"/>
    <s v="CONTRALORIA"/>
    <s v="PCTRDEB38"/>
    <n v="2275"/>
    <m/>
    <d v="2018-10-24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Leasing"/>
    <m/>
    <n v="0"/>
    <n v="43397"/>
    <m/>
    <s v="DEB0000@bancoldex.com"/>
    <n v="80849632"/>
  </r>
  <r>
    <x v="1"/>
    <s v="SI REPORTA ARANDA"/>
    <s v="Asignado"/>
    <x v="1"/>
    <s v="Lenovo"/>
    <s v=" TC M910Z I7-770"/>
    <s v="MJ05SNCU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7"/>
    <s v="Lenovo"/>
    <n v="170401766175"/>
    <m/>
    <m/>
    <m/>
    <m/>
    <m/>
    <m/>
    <m/>
    <m/>
    <m/>
    <m/>
    <m/>
    <m/>
    <m/>
    <s v="Teléfono"/>
    <s v="Siemens"/>
    <s v="OpenStage 20G SIP"/>
    <s v="001AE844FFE5"/>
    <n v="21007"/>
    <s v="Delta Electronics"/>
    <s v="ABDT120302396"/>
    <m/>
    <m/>
    <m/>
    <m/>
    <m/>
    <m/>
    <m/>
    <m/>
    <m/>
    <m/>
    <m/>
    <s v="Elizabeth Niño Carlos"/>
    <s v="Bancoldex"/>
    <s v="Piso 38"/>
    <s v="CTR"/>
    <s v="CONTRALORIA"/>
    <s v="CTRENC38"/>
    <n v="2264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ENC0000@bancoldex.com"/>
    <n v="51649316"/>
  </r>
  <r>
    <x v="1"/>
    <s v="SI REPORTA ARANDA"/>
    <s v="Asignado"/>
    <x v="1"/>
    <s v="Lenovo"/>
    <s v=" TC M910Z I7-770"/>
    <s v="MJ05SND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490"/>
    <s v="Lenovo"/>
    <n v="170401911782"/>
    <m/>
    <m/>
    <m/>
    <m/>
    <m/>
    <m/>
    <m/>
    <m/>
    <m/>
    <m/>
    <m/>
    <m/>
    <m/>
    <s v="Teléfono"/>
    <s v="Siemens"/>
    <s v="OpenStage 20G SIP"/>
    <s v="001AE844FF60"/>
    <n v="21006"/>
    <s v="Delta Electronics"/>
    <s v="ABDT120302692"/>
    <m/>
    <m/>
    <m/>
    <m/>
    <m/>
    <m/>
    <m/>
    <m/>
    <m/>
    <m/>
    <m/>
    <s v="Martha Cecilia Sanchez Cardenas"/>
    <s v="Bancoldex"/>
    <s v="Piso 38"/>
    <s v="CTR"/>
    <s v="CONTRALORIA"/>
    <s v="CTRMSC38T"/>
    <n v="2261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MSC0000@bancoldex.com"/>
    <n v="51606742"/>
  </r>
  <r>
    <x v="1"/>
    <s v="SI REPORTA ARANDA"/>
    <s v="Préstamo"/>
    <x v="1"/>
    <s v="Lenovo"/>
    <s v="All in One 10AEA03E00 ThinkCentre M93z"/>
    <s v="MJ0034G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TRMEC38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x v="1"/>
    <s v="SI REPORTA ARANDA"/>
    <s v="Asignado"/>
    <x v="1"/>
    <s v="Lenovo"/>
    <s v=" TC M910Z I7-770"/>
    <s v="MJ05SND7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1"/>
    <s v="Lenovo"/>
    <n v="170401911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Alberto Silva Chaves"/>
    <s v="Bancoldex"/>
    <s v="Piso 38"/>
    <s v="CTR"/>
    <s v="CONTRALORIA"/>
    <s v="CTRLSC38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LSC0000@bancoldex.com"/>
    <n v="79634458"/>
  </r>
  <r>
    <x v="1"/>
    <s v="NO REPORTÓ ARANDA"/>
    <s v="Préstamo"/>
    <x v="1"/>
    <s v="Lenovo"/>
    <s v="All in One 10AEA03E00 ThinkCentre M93z"/>
    <s v="MJ002DMA"/>
    <s v="Windows 7 Professional  64 bits"/>
    <s v="Intel® Core™ i7 vPro"/>
    <s v="8.0 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658"/>
    <s v="Lenovo"/>
    <s v="5G346J1849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OFFICE3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0"/>
    <s v="Bancoldex - Bogotá"/>
    <s v=""/>
    <s v="Pendiente acta Juan Diego Jaramillo"/>
    <n v="2"/>
    <n v="43719"/>
    <m/>
    <m/>
    <n v="79946495"/>
  </r>
  <r>
    <x v="1"/>
    <s v="SI REPORTA ARANDA"/>
    <s v="Asignado"/>
    <x v="1"/>
    <s v="Lenovo"/>
    <s v="All in One 10AEA03E00 ThinkCentre M93z"/>
    <s v="MJ0034J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7"/>
    <s v="Genius"/>
    <s v="X4E87709501962"/>
    <m/>
    <m/>
    <m/>
    <m/>
    <m/>
    <m/>
    <m/>
    <m/>
    <m/>
    <m/>
    <m/>
    <m/>
    <m/>
    <s v="Teléfono"/>
    <s v="Siemens"/>
    <s v="OpenStage 20G SIP"/>
    <s v="001AE845828B"/>
    <n v="21034"/>
    <s v="Delta Electronics"/>
    <s v="ABDT120302478"/>
    <m/>
    <m/>
    <m/>
    <m/>
    <m/>
    <m/>
    <m/>
    <m/>
    <m/>
    <m/>
    <s v="Retiro Maria Fernanda Jimenez Espinosa"/>
    <s v="Jeison David Rodriguez Lizarazo"/>
    <s v="Bancoldex"/>
    <s v="Piso 40"/>
    <s v="DSA"/>
    <s v="DPTO. DE SERVICIOS ADMINISTRATIVOS"/>
    <s v="DSAJRL40"/>
    <m/>
    <s v="Retiro Maria Fernanda Jimenez Espinosa"/>
    <d v="2019-03-21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45"/>
    <m/>
    <s v="MJF0000@bancoldex.com"/>
    <n v="80832044"/>
  </r>
  <r>
    <x v="1"/>
    <s v="SI REPORTA ARANDA"/>
    <s v="Asignado"/>
    <x v="1"/>
    <s v="Lenovo"/>
    <s v="All in One 10AEA03E00 ThinkCentre M93z"/>
    <s v="MJ0034E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4599"/>
    <s v="Lenovo"/>
    <s v="44NC495"/>
    <m/>
    <m/>
    <m/>
    <m/>
    <m/>
    <m/>
    <m/>
    <m/>
    <m/>
    <m/>
    <m/>
    <m/>
    <m/>
    <s v="Teléfono"/>
    <s v="Siemens"/>
    <s v="OpenStage 20G SIP"/>
    <s v="001AE846601B"/>
    <n v="21135"/>
    <m/>
    <m/>
    <m/>
    <m/>
    <m/>
    <m/>
    <m/>
    <m/>
    <m/>
    <m/>
    <m/>
    <m/>
    <s v="Retirado - Sareth Fernanda Sánchez Gualdrón"/>
    <s v="Juan Pablo Rozo Martin"/>
    <s v="Bancoldex"/>
    <s v="Piso 40"/>
    <s v="DSA"/>
    <s v="DPTO. DE SERVICIOS ADMINISTRATIVOS"/>
    <s v="DSAJRM40"/>
    <n v="2338"/>
    <m/>
    <d v="2019-05-24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e v="#N/A"/>
    <n v="1016031585"/>
  </r>
  <r>
    <x v="1"/>
    <s v="SI REPORTA ARANDA"/>
    <s v="Asignado"/>
    <x v="1"/>
    <s v="Lenovo"/>
    <s v="All in One 10AEA03E00 ThinkCentre M93z"/>
    <s v="MJ0034K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0720"/>
    <s v="Lenovo"/>
    <s v="44NB393"/>
    <m/>
    <m/>
    <m/>
    <m/>
    <m/>
    <m/>
    <m/>
    <m/>
    <m/>
    <m/>
    <m/>
    <m/>
    <m/>
    <s v="Teléfono"/>
    <s v="Siemens"/>
    <s v="OpenStage 20G SIP"/>
    <s v="001AE846129C"/>
    <n v="21102"/>
    <m/>
    <m/>
    <m/>
    <m/>
    <m/>
    <m/>
    <m/>
    <m/>
    <m/>
    <m/>
    <m/>
    <m/>
    <m/>
    <s v="Maria Camila Fiallo Larrota"/>
    <s v="Bancoldex"/>
    <s v="Piso 40"/>
    <s v="DTI"/>
    <s v="DEPTO. DE TECNOLOGÍA"/>
    <s v="DTIPRACDMS40"/>
    <n v="2629"/>
    <m/>
    <d v="2019-06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27"/>
    <m/>
    <s v="MFA0000@bancoldex.com"/>
    <n v="1032454305"/>
  </r>
  <r>
    <x v="2"/>
    <s v="SI REPORTA ARANDA"/>
    <s v="Para Asignar"/>
    <x v="1"/>
    <s v="Lenovo"/>
    <s v="All in One 10AEA03E00 ThinkCentre M93z"/>
    <s v="MJ0034D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1601"/>
    <n v="214519"/>
    <s v="Microsoft"/>
    <n v="81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DIPPRUEBAS"/>
    <m/>
    <m/>
    <d v="2019-09-19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1"/>
    <n v="43727"/>
    <m/>
    <m/>
    <n v="0"/>
  </r>
  <r>
    <x v="1"/>
    <s v="SI REPORTA ARANDA"/>
    <s v="Asignado"/>
    <x v="1"/>
    <s v="Lenovo"/>
    <s v="All in One 10AEA03E00 ThinkCentre M93z"/>
    <s v="MJ0034J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1507."/>
    <s v="Lenovo"/>
    <s v="44M2403"/>
    <m/>
    <m/>
    <m/>
    <m/>
    <m/>
    <m/>
    <m/>
    <m/>
    <m/>
    <m/>
    <m/>
    <m/>
    <m/>
    <s v="Teléfono"/>
    <s v="Siemens"/>
    <s v="OpenStage 20G SIP"/>
    <s v="001AE8458289"/>
    <n v="20871"/>
    <m/>
    <m/>
    <m/>
    <m/>
    <m/>
    <m/>
    <m/>
    <m/>
    <m/>
    <m/>
    <m/>
    <m/>
    <s v="Viene de Luis Angel Beltrán Gómez"/>
    <s v="Alexander Torres Pantoja"/>
    <s v="Bancoldex"/>
    <s v="Piso 40"/>
    <s v="DSA"/>
    <s v="DPTO. DE SERVICIOS ADMINISTRATIVOS"/>
    <s v="DSAATP40"/>
    <n v="2272"/>
    <m/>
    <d v="2019-05-2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07"/>
    <s v="ok"/>
    <s v="LBG0000@bancoldex.com"/>
    <n v="80064846"/>
  </r>
  <r>
    <x v="1"/>
    <s v="SI REPORTA ARANDA"/>
    <s v="Asignado"/>
    <x v="1"/>
    <s v="Lenovo"/>
    <s v="All in One 10AEA03E00 ThinkCentre M93z"/>
    <s v="MJ0034E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79"/>
    <s v="No tiene"/>
    <m/>
    <m/>
    <m/>
    <m/>
    <m/>
    <m/>
    <m/>
    <m/>
    <m/>
    <m/>
    <m/>
    <m/>
    <s v="Plantronics"/>
    <s v="ZY9690 base AH5660  Placa 18654"/>
    <s v="Teléfono"/>
    <s v="Siemens"/>
    <s v="OpenStage 20G SIP"/>
    <s v="001AE845828A"/>
    <n v="20882"/>
    <m/>
    <m/>
    <m/>
    <m/>
    <m/>
    <m/>
    <m/>
    <m/>
    <m/>
    <m/>
    <m/>
    <m/>
    <m/>
    <s v="Contratista Datecsa - Breyner Alfredo Velasquez Figueroa"/>
    <s v="Bancoldex"/>
    <s v="Piso 40"/>
    <s v="DSA"/>
    <s v="DPTO. DE SERVICIOS ADMINISTRATIVOS"/>
    <s v="DSALMP40"/>
    <n v="2342"/>
    <s v="Preguntar  por pantalla del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BVF0000@bancoldex.com"/>
    <n v="0"/>
  </r>
  <r>
    <x v="1"/>
    <s v="NO REPORTÓ ARANDA"/>
    <s v="Asignado"/>
    <x v="1"/>
    <s v="Lenovo"/>
    <s v="All in One 10AEA03E00 ThinkCentre M93z"/>
    <s v="MJ0034D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4"/>
    <s v="Lenovo"/>
    <s v="44NB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SQLSOFTWARE - Wilson Murrillo Pulido"/>
    <s v="Bancoldex"/>
    <s v="Piso 40"/>
    <s v="DSA"/>
    <s v="DPTO. DE SERVICIOS ADMINISTRATIVOS"/>
    <s v="DSASQL40"/>
    <n v="2653"/>
    <s v="Ingeniero de SQL Gustavo Diaz"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0"/>
    <s v="Bancoldex - Bogotá"/>
    <s v=""/>
    <m/>
    <n v="2"/>
    <s v="DSI FONCOMEX DTI1"/>
    <m/>
    <s v="Sin correo"/>
    <n v="0"/>
  </r>
  <r>
    <x v="1"/>
    <s v="SI REPORTA ARANDA"/>
    <s v="Asignado"/>
    <x v="1"/>
    <s v="Lenovo"/>
    <s v="All in One 10AEA03E00 ThinkCentre M93z"/>
    <s v="MJ0034L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1"/>
    <s v="Lenovo"/>
    <s v="44NB391"/>
    <m/>
    <m/>
    <m/>
    <m/>
    <m/>
    <m/>
    <m/>
    <m/>
    <m/>
    <m/>
    <m/>
    <m/>
    <m/>
    <s v="Teléfono"/>
    <s v="Siemens"/>
    <s v="OpenStage 20G SIP"/>
    <s v="001AE8466059"/>
    <n v="20823"/>
    <m/>
    <m/>
    <m/>
    <m/>
    <m/>
    <m/>
    <m/>
    <m/>
    <m/>
    <m/>
    <m/>
    <m/>
    <m/>
    <s v="Gonzalo Jiménez Cháves"/>
    <s v="Bancoldex"/>
    <s v="Piso 40"/>
    <s v="DSA"/>
    <s v="DPTO. DE SERVICIOS ADMINISTRATIVOS"/>
    <s v="VOPGJC40"/>
    <n v="25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JC0000@bancoldex.com"/>
    <n v="79295199"/>
  </r>
  <r>
    <x v="1"/>
    <s v="SI REPORTA ARANDA"/>
    <s v="Asignado"/>
    <x v="1"/>
    <s v="Lenovo"/>
    <s v="All in One 10AEA03E00 ThinkCentre M93z"/>
    <s v="MJ0034G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57"/>
    <s v="Lenovo"/>
    <s v="44M9867"/>
    <m/>
    <m/>
    <m/>
    <m/>
    <m/>
    <m/>
    <m/>
    <m/>
    <m/>
    <m/>
    <m/>
    <m/>
    <m/>
    <s v="Teléfono"/>
    <s v="Siemens"/>
    <s v="OpenStage 20G SIP"/>
    <s v="001AE844FFE3"/>
    <n v="20874"/>
    <m/>
    <m/>
    <m/>
    <m/>
    <m/>
    <m/>
    <m/>
    <m/>
    <m/>
    <m/>
    <m/>
    <m/>
    <m/>
    <s v="Mercedes Castellanos Serrano"/>
    <s v="Bancoldex"/>
    <s v="Piso 40"/>
    <s v="DGC"/>
    <s v="DEPTO. DE GESTION CONTABLE"/>
    <s v="DSIHLV40"/>
    <n v="2329"/>
    <s v="REVISAR NOMBRE EQUIPO"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ualizada"/>
    <m/>
    <s v="MCS0196@bancoldex.com"/>
    <n v="51682639"/>
  </r>
  <r>
    <x v="1"/>
    <s v="SI REPORTA ARANDA"/>
    <s v="Asignado"/>
    <x v="1"/>
    <s v="Lenovo"/>
    <s v="All in One 10AEA03E00 ThinkCentre M93z"/>
    <s v="MJ0034H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9"/>
    <s v="Lenovo"/>
    <s v="44NC475"/>
    <m/>
    <m/>
    <m/>
    <m/>
    <m/>
    <m/>
    <m/>
    <m/>
    <m/>
    <m/>
    <m/>
    <m/>
    <m/>
    <s v="Teléfono"/>
    <s v="Siemens"/>
    <s v="OpenStage 20G SIP"/>
    <s v="001AE845823E"/>
    <n v="20873"/>
    <m/>
    <m/>
    <m/>
    <m/>
    <m/>
    <m/>
    <m/>
    <m/>
    <m/>
    <m/>
    <m/>
    <m/>
    <m/>
    <s v="Elsa Helena Gutiérrez Camargo"/>
    <s v="Bancoldex"/>
    <s v="Piso 40"/>
    <s v="DGC"/>
    <s v="DEPTO. DE GESTION CONTABLE"/>
    <s v="DSAEGC40"/>
    <n v="231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ualizada"/>
    <m/>
    <s v="EGC0355@bancoldex.com"/>
    <n v="21016746"/>
  </r>
  <r>
    <x v="1"/>
    <s v="SI REPORTA ARANDA"/>
    <s v="Asignado"/>
    <x v="1"/>
    <s v="Lenovo"/>
    <s v=" TC M910Z I7-770"/>
    <s v="MJ05SNCW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1"/>
    <s v="Lenovo"/>
    <n v="170401766263"/>
    <m/>
    <m/>
    <m/>
    <m/>
    <m/>
    <m/>
    <m/>
    <m/>
    <m/>
    <m/>
    <m/>
    <m/>
    <m/>
    <s v="Teléfono"/>
    <s v="Siemens"/>
    <s v="OpenStage 20G SIP"/>
    <s v="001AE847644F"/>
    <n v="20872"/>
    <m/>
    <m/>
    <m/>
    <m/>
    <m/>
    <m/>
    <m/>
    <m/>
    <m/>
    <m/>
    <m/>
    <m/>
    <m/>
    <s v="Alexánder Peña Díaz"/>
    <s v="Bancoldex"/>
    <s v="Piso 40"/>
    <s v="DSA"/>
    <s v="DPTO. DE SERVICIOS ADMINISTRATIVOS"/>
    <s v="DSAAPD40"/>
    <n v="2346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Sin actualizar"/>
    <s v="ok"/>
    <s v="APD0000@bancoldex.com"/>
    <n v="79741896"/>
  </r>
  <r>
    <x v="1"/>
    <s v="SI REPORTA ARANDA"/>
    <s v="Asignado"/>
    <x v="1"/>
    <s v="Lenovo"/>
    <s v=" TC M910Z I7-770"/>
    <s v="MJ05SNDC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23"/>
    <s v="Lenovo"/>
    <n v="170401911785"/>
    <m/>
    <m/>
    <m/>
    <m/>
    <m/>
    <m/>
    <m/>
    <m/>
    <m/>
    <m/>
    <m/>
    <m/>
    <m/>
    <s v="Teléfono"/>
    <s v="Polycom"/>
    <s v="VIDEOTELEFONOS POLYCOM VVX1500"/>
    <s v="0004F224FC718"/>
    <n v="23085"/>
    <m/>
    <m/>
    <m/>
    <m/>
    <m/>
    <m/>
    <m/>
    <m/>
    <m/>
    <m/>
    <m/>
    <m/>
    <m/>
    <s v="Gloria Esther Medina Nieto"/>
    <s v="Bancoldex"/>
    <s v="Piso 40"/>
    <s v="DSA"/>
    <s v="DPTO. DE SERVICIOS ADMINISTRATIVOS"/>
    <s v="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MN0250@bancoldex.com"/>
    <n v="51682079"/>
  </r>
  <r>
    <x v="1"/>
    <s v="SI REPORTA ARANDA"/>
    <s v="Asignado"/>
    <x v="1"/>
    <s v="Lenovo"/>
    <s v=" TC M910Z I7-770"/>
    <s v="MJ05SNDG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5"/>
    <s v="Lenovo"/>
    <n v="170401766281"/>
    <m/>
    <m/>
    <m/>
    <m/>
    <m/>
    <m/>
    <m/>
    <m/>
    <m/>
    <m/>
    <m/>
    <m/>
    <m/>
    <s v="Teléfono"/>
    <s v="Siemens"/>
    <s v="OpenStage 20G SIP"/>
    <s v="001AE8461291"/>
    <n v="20821"/>
    <m/>
    <m/>
    <m/>
    <m/>
    <m/>
    <m/>
    <m/>
    <m/>
    <m/>
    <m/>
    <m/>
    <m/>
    <m/>
    <s v="Yovany Alexander Rincón"/>
    <s v="Bancoldex"/>
    <s v="Piso 40"/>
    <s v="DSA"/>
    <s v="DPTO. DE SERVICIOS ADMINISTRATIVOS"/>
    <s v="DSAYAR40"/>
    <n v="2327"/>
    <m/>
    <d v="2019-04-0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60"/>
    <m/>
    <s v="YAR0000@bancoldex.com"/>
    <n v="80012097"/>
  </r>
  <r>
    <x v="1"/>
    <s v="SI REPORTA ARANDA"/>
    <s v="Asignado"/>
    <x v="1"/>
    <s v="Lenovo"/>
    <s v="All in One 10AEA03E00 ThinkCentre M93z"/>
    <s v="MJ0034E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46"/>
    <s v="Lenovo"/>
    <s v="44M2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igoberto Rincón Molina"/>
    <s v="Bancoldex"/>
    <s v="Piso 40"/>
    <s v="DSA"/>
    <s v="DPTO. DE SERVICIOS ADMINISTRATIVOS"/>
    <s v="DSARRM40"/>
    <n v="2413"/>
    <s v="REVISAR Y VERIFICAR ACTA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Actualizada"/>
    <m/>
    <s v="rigoberto.rincon@bancoldex.com"/>
    <n v="0"/>
  </r>
  <r>
    <x v="1"/>
    <s v="SI REPORTA ARANDA"/>
    <s v="Asignado"/>
    <x v="1"/>
    <s v="Lenovo"/>
    <s v="All in One 10AEA03E00 ThinkCentre M93z"/>
    <s v="MJ0034E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36"/>
    <s v="Lenovo"/>
    <s v="44NB354"/>
    <m/>
    <m/>
    <m/>
    <m/>
    <m/>
    <m/>
    <m/>
    <m/>
    <m/>
    <m/>
    <m/>
    <m/>
    <m/>
    <s v="Teléfono"/>
    <s v="Siemens"/>
    <s v="OpenStage 20G SIP"/>
    <s v="001AE84612BB"/>
    <n v="20906"/>
    <m/>
    <m/>
    <m/>
    <m/>
    <m/>
    <m/>
    <m/>
    <m/>
    <m/>
    <m/>
    <m/>
    <m/>
    <m/>
    <s v="Yuri Astrid Palacios Rusinque"/>
    <s v="Bancoldex"/>
    <s v="Piso 40"/>
    <s v="DME"/>
    <s v="DEPTO. DE MERCADEO"/>
    <s v="OMRYPR40"/>
    <n v="2464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YPR0000@bancoldex.com"/>
    <n v="35899646"/>
  </r>
  <r>
    <x v="1"/>
    <s v="SI REPORTA ARANDA"/>
    <s v="Asignado"/>
    <x v="0"/>
    <s v="Lenovo"/>
    <s v="X240 Thinkpad"/>
    <s v="PC02ST7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E75794C1SG63P0F99"/>
    <s v="LENOVO"/>
    <s v="LT2252p"/>
    <s v="V1FKY55"/>
    <n v="23044"/>
    <m/>
    <m/>
    <s v="Lenovo"/>
    <s v="KU-0225"/>
    <n v="5436954"/>
    <s v="Microsoft"/>
    <n v="9170518834758"/>
    <m/>
    <m/>
    <m/>
    <m/>
    <m/>
    <m/>
    <m/>
    <m/>
    <m/>
    <m/>
    <m/>
    <m/>
    <m/>
    <s v="Teléfono"/>
    <s v="Siemens"/>
    <s v="OpenStage 20G SIP"/>
    <s v="001AE847645C"/>
    <n v="21151"/>
    <m/>
    <m/>
    <m/>
    <m/>
    <m/>
    <m/>
    <m/>
    <m/>
    <m/>
    <m/>
    <m/>
    <m/>
    <m/>
    <s v="Juan Esteban Salas Torres"/>
    <s v="Bancoldex"/>
    <s v="Piso 40"/>
    <s v="DME"/>
    <s v="DEPTO. DE MERCADEO"/>
    <s v="POMRJST40"/>
    <n v="2465"/>
    <m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53"/>
    <m/>
    <s v="JST0000@bancoldex.com"/>
    <n v="79724580"/>
  </r>
  <r>
    <x v="1"/>
    <s v="SI REPORTA ARANDA"/>
    <s v="Asignado"/>
    <x v="1"/>
    <s v="Lenovo"/>
    <s v="All in One 10AEA03E00 ThinkCentre M93z"/>
    <s v="MJ0034L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82"/>
    <s v="Lenovo"/>
    <s v="8SSM50G45918KKB91726"/>
    <m/>
    <m/>
    <m/>
    <m/>
    <m/>
    <m/>
    <m/>
    <m/>
    <m/>
    <m/>
    <m/>
    <m/>
    <m/>
    <s v="Teléfono"/>
    <s v="Siemens"/>
    <s v="OpenStage 20G SIP"/>
    <s v="001AE844FF5C"/>
    <n v="20969"/>
    <s v="Delta Electronics"/>
    <s v="ABDT120302478"/>
    <m/>
    <m/>
    <m/>
    <m/>
    <m/>
    <m/>
    <m/>
    <m/>
    <m/>
    <m/>
    <s v="Viene de María Carolina Zabala Pérez "/>
    <s v="Karen Andrea Martinez González"/>
    <s v="Bancoldex"/>
    <s v="Piso 40"/>
    <s v="DME"/>
    <s v="DEPTO. DE MERCADEO"/>
    <s v="DMEPRAC40"/>
    <m/>
    <m/>
    <d v="2019-07-23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69"/>
    <m/>
    <e v="#N/A"/>
    <n v="0"/>
  </r>
  <r>
    <x v="1"/>
    <s v="SI REPORTA ARANDA"/>
    <s v="Préstamo"/>
    <x v="1"/>
    <s v="Lenovo"/>
    <s v="All in One 10AEA03E00 ThinkCentre M93z"/>
    <s v="MJ0034D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3"/>
    <s v="Lenovo"/>
    <s v="44NB3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9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0"/>
    <n v="43719"/>
    <m/>
    <m/>
    <n v="79946495"/>
  </r>
  <r>
    <x v="1"/>
    <s v="SI REPORTA ARANDA"/>
    <s v="Asignado"/>
    <x v="0"/>
    <s v="Lenovo"/>
    <s v="X240 Thinkpad"/>
    <s v="PC02ST94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Yuri Astrid Palacios Rusinque"/>
    <s v="Bancoldex"/>
    <s v="Piso 40"/>
    <s v="DME"/>
    <s v="DEPTO. DE MERCADEO"/>
    <s v="POMRYPR40"/>
    <n v="2462"/>
    <m/>
    <d v="2018-03-15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174"/>
    <m/>
    <s v="YPR0000@bancoldex.com"/>
    <n v="35899646"/>
  </r>
  <r>
    <x v="1"/>
    <s v="SI REPORTA ARANDA"/>
    <s v="Asignado"/>
    <x v="1"/>
    <s v="Lenovo"/>
    <s v="All in One 10AEA03E00 ThinkCentre M93z"/>
    <s v="MJ0034H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50"/>
    <s v="Lenovo"/>
    <s v="8SSM50G4518KKAN17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eguridad Cámaras"/>
    <s v="Gloria Esther Medina Nieto"/>
    <s v="Bancoldex"/>
    <s v="Piso 40"/>
    <s v="DSA"/>
    <s v="DPTO. DE SERVICIOS ADMINISTRATIVOS"/>
    <s v="DSASEGUR40"/>
    <m/>
    <m/>
    <d v="2019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92"/>
    <m/>
    <m/>
    <n v="51682079"/>
  </r>
  <r>
    <x v="1"/>
    <s v="NO REPORTÓ ARANDA"/>
    <s v="Préstamo"/>
    <x v="0"/>
    <s v="Lenovo"/>
    <s v="T430s ThinkPad "/>
    <s v="PK25YBV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6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estamo a Pilar Flórez Polo para pruebas"/>
    <s v="Pilar Flórez Polo"/>
    <s v="Bancoldex"/>
    <s v="Piso 41"/>
    <s v="OSI"/>
    <s v="OFICINA SEGURIDAD DE LA INFORMACÓN Y CONTINUIDAD"/>
    <s v="PVPEDDC38"/>
    <m/>
    <s v="Retiro - Diana Maria Margarita Díaz Castilla"/>
    <d v="2018-12-14T00:00:00"/>
    <n v="0"/>
    <n v="0"/>
    <n v="0"/>
    <s v="Pilar Florz Pol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s v=""/>
    <m/>
    <n v="2"/>
    <n v="43397"/>
    <m/>
    <s v="DDC0000@bancoldex.com"/>
    <n v="0"/>
  </r>
  <r>
    <x v="1"/>
    <s v="SI REPORTA ARANDA"/>
    <s v="Asignado"/>
    <x v="1"/>
    <s v="Lenovo"/>
    <s v="All in One 10AEA03E00 ThinkCentre M93z"/>
    <s v="MJ0034F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6"/>
    <s v="Lenovo"/>
    <s v="44NB362"/>
    <m/>
    <m/>
    <m/>
    <m/>
    <m/>
    <m/>
    <m/>
    <m/>
    <m/>
    <m/>
    <m/>
    <m/>
    <m/>
    <s v="Teléfono"/>
    <s v="Siemens"/>
    <s v="OpenStage 20G SIP"/>
    <s v="001AE8476416"/>
    <n v="20889"/>
    <m/>
    <m/>
    <m/>
    <m/>
    <m/>
    <m/>
    <m/>
    <m/>
    <m/>
    <m/>
    <m/>
    <m/>
    <s v="Servientrega"/>
    <s v="Diana Carolina Blanco Rodriguez - Servientrega"/>
    <s v="Bancoldex"/>
    <s v="Piso 40"/>
    <s v="DOP"/>
    <s v="DEPTO. DE OPERACIONES "/>
    <s v="DSATHOMAS"/>
    <n v="234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BR0000@bancoldex.com"/>
    <n v="0"/>
  </r>
  <r>
    <x v="1"/>
    <s v="SI REPORTA ARANDA"/>
    <s v="Asignado"/>
    <x v="1"/>
    <s v="Lenovo"/>
    <s v="All in One 10AEA03E00 ThinkCentre M93z"/>
    <s v="MJ0034F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6"/>
    <s v="Lenovo"/>
    <s v="44NC427"/>
    <m/>
    <m/>
    <m/>
    <m/>
    <m/>
    <m/>
    <m/>
    <m/>
    <m/>
    <m/>
    <m/>
    <m/>
    <m/>
    <s v="Teléfono"/>
    <s v="Siemens"/>
    <s v="OpenStage 20G SIP"/>
    <s v="0001AE8476450"/>
    <n v="20849"/>
    <m/>
    <m/>
    <m/>
    <m/>
    <m/>
    <m/>
    <m/>
    <m/>
    <m/>
    <m/>
    <m/>
    <m/>
    <m/>
    <s v="Jorge Eliecer Parga Marín"/>
    <s v="Bancoldex"/>
    <s v="Piso 40"/>
    <s v="DSA"/>
    <s v="DPTO. DE SERVICIOS ADMINISTRATIVOS"/>
    <s v="DSAJPM40"/>
    <n v="231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PM0000@bancoldex.com"/>
    <n v="79312106"/>
  </r>
  <r>
    <x v="1"/>
    <s v="SI REPORTA ARANDA"/>
    <s v="Asignado"/>
    <x v="1"/>
    <s v="Lenovo"/>
    <s v="All in One 10AEA03E00 ThinkCentre M93z"/>
    <s v="MJ0034E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1"/>
    <s v="Lenovo"/>
    <s v="44NB922"/>
    <m/>
    <m/>
    <m/>
    <m/>
    <m/>
    <m/>
    <m/>
    <m/>
    <m/>
    <m/>
    <m/>
    <m/>
    <m/>
    <s v="Teléfono"/>
    <s v="Siemens"/>
    <s v="OpenStage 20G SIP"/>
    <s v="001AE844FF64"/>
    <n v="20944"/>
    <m/>
    <m/>
    <m/>
    <m/>
    <m/>
    <m/>
    <m/>
    <m/>
    <m/>
    <m/>
    <m/>
    <m/>
    <s v="Digitalización - Hector Andrés Castro Muñoz"/>
    <s v="Diana Carolina Blanco Rodriguez - Tecnoimagenes"/>
    <s v="Bancoldex"/>
    <s v="Piso 40"/>
    <s v="DOP"/>
    <s v="DEPTO. DE OPERACIONES "/>
    <s v="DSADIGMTI240"/>
    <m/>
    <m/>
    <d v="2019-06-0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IGTEC3@bancoldex.com"/>
    <n v="0"/>
  </r>
  <r>
    <x v="1"/>
    <s v="SI REPORTA ARANDA"/>
    <s v="Asignado"/>
    <x v="1"/>
    <s v="Lenovo"/>
    <s v="All in One 10AEA03E00 ThinkCentre M93z"/>
    <s v="MJ0034J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11"/>
    <s v="Lenovo"/>
    <s v="44M3388"/>
    <m/>
    <m/>
    <m/>
    <m/>
    <m/>
    <m/>
    <m/>
    <m/>
    <m/>
    <m/>
    <m/>
    <m/>
    <m/>
    <s v="Teléfono"/>
    <s v="Siemens"/>
    <s v="OpenStage 20G SIP"/>
    <s v="001AE8476494"/>
    <n v="21125"/>
    <m/>
    <m/>
    <m/>
    <m/>
    <m/>
    <m/>
    <m/>
    <m/>
    <m/>
    <m/>
    <m/>
    <m/>
    <s v="Conductor Presidencia"/>
    <s v="Luis Angel Beltrán Gómez"/>
    <s v="Bancoldex"/>
    <s v="Piso 40"/>
    <s v="PRE"/>
    <s v="PRESIDENCIA "/>
    <m/>
    <m/>
    <m/>
    <d v="2019-01-03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n v="43468"/>
    <m/>
    <s v="LBG0000@bancoldex.com"/>
    <n v="0"/>
  </r>
  <r>
    <x v="1"/>
    <s v="SI REPORTA ARANDA"/>
    <s v="Asignado"/>
    <x v="1"/>
    <s v="Lenovo"/>
    <s v="All in One 10AEA03E00 ThinkCentre M93z"/>
    <s v="MJ0034E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4"/>
    <s v="Lenovo"/>
    <s v="44NC419"/>
    <m/>
    <m/>
    <m/>
    <m/>
    <m/>
    <m/>
    <m/>
    <m/>
    <m/>
    <m/>
    <m/>
    <m/>
    <m/>
    <s v="Teléfono"/>
    <s v="Siemens"/>
    <s v="OpenStage 20G SIP"/>
    <s v="001AE84612B4"/>
    <n v="21111"/>
    <s v="Delta Electronics"/>
    <s v="ABDT120302554"/>
    <m/>
    <m/>
    <m/>
    <m/>
    <m/>
    <m/>
    <m/>
    <m/>
    <m/>
    <m/>
    <s v="Ventanilla piso 39"/>
    <s v="Diana Carolina Blanco Rodriguez - Gina Marcela Bonilla"/>
    <s v="Bancoldex"/>
    <s v="Piso 39"/>
    <s v="DOP"/>
    <s v="DEPTO. DE OPERACIONES "/>
    <s v="DSAMTI140"/>
    <n v="2337"/>
    <m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DBR0000@bancoldex.com"/>
    <n v="0"/>
  </r>
  <r>
    <x v="1"/>
    <s v="SI REPORTA ARANDA"/>
    <s v="Asignado"/>
    <x v="1"/>
    <s v="Lenovo"/>
    <s v="All in One 10AEA03E00 ThinkCentre M93z"/>
    <s v="MJ0034K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2"/>
    <s v="Lenovo"/>
    <s v="44NB349"/>
    <m/>
    <m/>
    <m/>
    <m/>
    <m/>
    <m/>
    <m/>
    <m/>
    <m/>
    <m/>
    <m/>
    <m/>
    <m/>
    <s v="Teléfono"/>
    <s v="Siemens"/>
    <s v="OpenStage 20G SIP"/>
    <s v="001AE8458280"/>
    <n v="20886"/>
    <m/>
    <m/>
    <m/>
    <m/>
    <m/>
    <m/>
    <m/>
    <m/>
    <m/>
    <m/>
    <m/>
    <m/>
    <m/>
    <s v="Fabián Camilo Hernández Pérez"/>
    <s v="Bancoldex"/>
    <s v="Piso 40"/>
    <s v="DOP"/>
    <s v="DEPTO. DE OPERACIONES "/>
    <s v="DSAFHP40"/>
    <n v="231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FHP0000@bancoldex.com"/>
    <n v="1013608445"/>
  </r>
  <r>
    <x v="1"/>
    <s v="SI REPORTA ARANDA"/>
    <s v="Asignado"/>
    <x v="1"/>
    <s v="Lenovo"/>
    <s v=" TC M910Z I7-770"/>
    <s v="MJ05SNC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2832"/>
    <s v="Lenovo"/>
    <n v="170401762284"/>
    <m/>
    <m/>
    <m/>
    <m/>
    <m/>
    <m/>
    <m/>
    <m/>
    <m/>
    <m/>
    <m/>
    <m/>
    <m/>
    <s v="Teléfono"/>
    <s v="Siemens"/>
    <s v="OpenStage 20G SIP"/>
    <s v="001AE844FFE1"/>
    <n v="20884"/>
    <m/>
    <m/>
    <m/>
    <m/>
    <m/>
    <m/>
    <m/>
    <m/>
    <m/>
    <m/>
    <m/>
    <m/>
    <m/>
    <s v="Diana Carolina Blanco Rodriguez"/>
    <s v="Bancoldex"/>
    <s v="Piso 40"/>
    <s v="DOP"/>
    <s v="DEPTO. DE OPERACIONES "/>
    <s v="DSADBR40"/>
    <n v="231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DBR0000@bancoldex.com"/>
    <n v="35221901"/>
  </r>
  <r>
    <x v="5"/>
    <s v="EXCLUIDOS EN ARANDA"/>
    <s v="Asignado"/>
    <x v="0"/>
    <s v="Hewlett-Packard"/>
    <s v="6910P EliteBook"/>
    <s v="CND8404S9D"/>
    <s v="WINDOWS XP"/>
    <s v="INTEL COREL 2200 MHZ"/>
    <s v="2.0 GB"/>
    <m/>
    <m/>
    <s v="Propio"/>
    <s v="Propio Bancoldex"/>
    <s v="Propio"/>
    <m/>
    <n v="18663"/>
    <n v="0"/>
    <s v="Hewlett-Packard"/>
    <s v="F308070088590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ctor Microfilm"/>
    <s v="Diana Carolina Blanco Rodriguez"/>
    <s v="Bancoldex"/>
    <s v="Piso 40"/>
    <s v="DOP"/>
    <s v="DEPTO. DE OPERACIONES "/>
    <m/>
    <n v="2317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EXCLUIDOS EN ARANDA"/>
    <b v="1"/>
    <s v="Lector Microfilm"/>
    <s v=""/>
    <m/>
    <n v="2"/>
    <m/>
    <m/>
    <s v="DBR0000@bancoldex.com"/>
    <n v="35221901"/>
  </r>
  <r>
    <x v="1"/>
    <s v="SI REPORTA ARANDA"/>
    <s v="Asignado"/>
    <x v="1"/>
    <s v="Lenovo"/>
    <s v="All in One 10AEA03E00 ThinkCentre M93z"/>
    <s v="MJ0034H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9"/>
    <s v="Lenovo"/>
    <s v="44nc474"/>
    <m/>
    <m/>
    <m/>
    <m/>
    <m/>
    <m/>
    <m/>
    <m/>
    <m/>
    <m/>
    <m/>
    <m/>
    <m/>
    <s v="Teléfono"/>
    <s v="Siemens"/>
    <s v="OpenStage 20G SIP"/>
    <s v="001AE847639C"/>
    <n v="21055"/>
    <s v="Delta Electronics"/>
    <s v="ABDT120501637"/>
    <m/>
    <m/>
    <m/>
    <m/>
    <m/>
    <m/>
    <m/>
    <m/>
    <m/>
    <m/>
    <m/>
    <s v="Karoline Polanco Martinez"/>
    <s v="Bancoldex"/>
    <s v="Piso 38"/>
    <s v="DMF"/>
    <s v="DEPTO. DE MICROFINANZAS"/>
    <s v="DBEKPM38"/>
    <n v="2435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pm0000@bancoldex.com"/>
    <n v="52422432"/>
  </r>
  <r>
    <x v="1"/>
    <s v="SI REPORTA ARANDA"/>
    <s v="Asignado"/>
    <x v="1"/>
    <s v="Lenovo"/>
    <s v="All in One 10AEA03E00 ThinkCentre M93z"/>
    <s v="MJ0034F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111"/>
    <s v="Lenovo"/>
    <s v="44NB366"/>
    <m/>
    <m/>
    <m/>
    <m/>
    <m/>
    <m/>
    <m/>
    <m/>
    <m/>
    <m/>
    <m/>
    <m/>
    <m/>
    <s v="Teléfono"/>
    <s v="Siemens"/>
    <s v="OpenStage 20G SIP"/>
    <s v="001AE84612C0"/>
    <n v="20850"/>
    <m/>
    <m/>
    <m/>
    <m/>
    <m/>
    <m/>
    <m/>
    <m/>
    <m/>
    <m/>
    <m/>
    <m/>
    <s v="Retiro de Daniel Ivan contreras"/>
    <s v="Fabian Andres Reyes Guiza"/>
    <s v="Bancoldex"/>
    <s v="Piso 39"/>
    <s v="DCA"/>
    <s v="DEPTO. DE CARTERA"/>
    <s v="DCAFRG39"/>
    <m/>
    <s v="asignacion equipo"/>
    <d v="2019-03-21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45"/>
    <m/>
    <s v="DCV0000@bancoldex.com"/>
    <n v="1014226077"/>
  </r>
  <r>
    <x v="4"/>
    <s v="EXCLUIDOS EN ARANDA"/>
    <s v="Para Asignar"/>
    <x v="1"/>
    <s v="Lenovo"/>
    <s v="All in One 10AEA03E00 ThinkCentre M93z"/>
    <s v="MJ0034K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7109986"/>
    <s v="Lenovo"/>
    <s v="HS425HA09ZX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CAPACOGNOS2"/>
    <m/>
    <m/>
    <d v="2019-08-15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510"/>
    <m/>
    <s v="Bodega Sótano 2N"/>
    <n v="0"/>
  </r>
  <r>
    <x v="1"/>
    <s v="SI REPORTA ARANDA"/>
    <s v="Asignado"/>
    <x v="1"/>
    <s v="Lenovo"/>
    <s v="All in One 10AEA03E00 ThinkCentre M93z"/>
    <s v="MJ0034E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6982"/>
    <s v="Lenovo"/>
    <s v="44NC425"/>
    <m/>
    <m/>
    <m/>
    <m/>
    <m/>
    <m/>
    <m/>
    <m/>
    <m/>
    <m/>
    <m/>
    <m/>
    <m/>
    <s v="Teléfono"/>
    <s v="Siemens"/>
    <s v="OpenStage 20G SIP"/>
    <s v="001AE856AD04"/>
    <s v="Sin placa"/>
    <m/>
    <m/>
    <m/>
    <m/>
    <m/>
    <m/>
    <m/>
    <m/>
    <m/>
    <m/>
    <m/>
    <m/>
    <m/>
    <s v="Sandra Judith Méndez Moreno"/>
    <s v="Bancoldex"/>
    <s v="Piso 38"/>
    <s v="OFE"/>
    <s v="OFICINA DE CONSULTORÍA Y FORMACIÓN"/>
    <s v="OFESMM38"/>
    <n v="2473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"/>
    <m/>
    <n v="0"/>
    <m/>
    <m/>
    <s v="SMM0000@bancoldex.com"/>
    <n v="63354819"/>
  </r>
  <r>
    <x v="1"/>
    <s v="SI REPORTA ARANDA"/>
    <s v="Préstamo"/>
    <x v="1"/>
    <s v="Lenovo"/>
    <s v="All in One 10AEA03E00 ThinkCentre M93z"/>
    <s v="MJ0034E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m/>
    <n v="66904503995"/>
    <s v="Microsoft"/>
    <n v="81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12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x v="1"/>
    <s v="SI REPORTA ARANDA"/>
    <s v="Asignado"/>
    <x v="1"/>
    <s v="Lenovo"/>
    <s v="All in One 10AEA03E00 ThinkCentre M93z"/>
    <s v="MJ0034E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9"/>
    <s v="Lenovo"/>
    <s v="155S931033"/>
    <m/>
    <m/>
    <m/>
    <m/>
    <m/>
    <m/>
    <m/>
    <m/>
    <m/>
    <m/>
    <m/>
    <m/>
    <m/>
    <s v="Teléfono"/>
    <s v="Siemens"/>
    <s v="OpenStage 20G SIP"/>
    <s v="001AE8466056"/>
    <n v="20822"/>
    <m/>
    <m/>
    <m/>
    <m/>
    <m/>
    <m/>
    <m/>
    <m/>
    <m/>
    <m/>
    <m/>
    <m/>
    <m/>
    <s v="Elkin Manuel Preciado Hernández"/>
    <s v="Bancoldex"/>
    <s v="Piso 41"/>
    <s v="DRF"/>
    <s v="DEPTO. DE RIESGO FINANCIERO"/>
    <s v="GEDEPH38"/>
    <n v="2489"/>
    <s v="Gerencia de Ecosistemas Dinámicos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EPH0000@bancoldex.com"/>
    <n v="1032374919"/>
  </r>
  <r>
    <x v="1"/>
    <s v="SI REPORTA ARANDA"/>
    <s v="Asignado"/>
    <x v="1"/>
    <s v="Lenovo"/>
    <s v="All in One 10AEA03E00 ThinkCentre M93z"/>
    <s v="MJ0034H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2"/>
    <s v="Lenovo"/>
    <s v="44NC450"/>
    <m/>
    <m/>
    <m/>
    <m/>
    <m/>
    <m/>
    <m/>
    <m/>
    <m/>
    <m/>
    <m/>
    <m/>
    <m/>
    <s v="Teléfono"/>
    <s v="Siemens"/>
    <s v="OpenStage 20G SIP"/>
    <s v="001AE846127C"/>
    <n v="21057"/>
    <s v="Delta Electronics"/>
    <s v="ABDT112800207"/>
    <m/>
    <m/>
    <m/>
    <m/>
    <m/>
    <m/>
    <m/>
    <m/>
    <m/>
    <m/>
    <m/>
    <s v="Sandra Liliana Rodriguez Hernandez"/>
    <s v="Bancoldex"/>
    <s v="Piso 38"/>
    <s v="DEB"/>
    <s v="DEPTO. DE BANCA EMPRESARIAL Y REGIONAL BOGOTA"/>
    <s v="DBISRH38"/>
    <n v="2444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RH0000@bancoldex.com"/>
    <n v="53178924"/>
  </r>
  <r>
    <x v="1"/>
    <s v="SI REPORTA ARANDA"/>
    <s v="Asignado"/>
    <x v="1"/>
    <s v="Lenovo"/>
    <s v="All in One 10AEA03E00 ThinkCentre M93z"/>
    <s v="MJ0034J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88"/>
    <s v="Lenovo"/>
    <s v="44NC519"/>
    <m/>
    <m/>
    <m/>
    <m/>
    <m/>
    <m/>
    <m/>
    <m/>
    <m/>
    <m/>
    <m/>
    <m/>
    <m/>
    <s v="Teléfono"/>
    <s v="Siemens"/>
    <s v="OpenStage 20G SIP"/>
    <s v="001AE8465FEB"/>
    <n v="21052"/>
    <s v="Delta Electronics"/>
    <s v="ABDT120302404"/>
    <m/>
    <m/>
    <m/>
    <m/>
    <m/>
    <m/>
    <m/>
    <m/>
    <m/>
    <m/>
    <m/>
    <s v="Elsie Janeth Rubiano Ripoll"/>
    <s v="Bancoldex"/>
    <s v="Piso 38"/>
    <s v="DIF"/>
    <s v="DEPTO. INTERMEDIARIOS FINANCIEROS"/>
    <s v="DBEERR38"/>
    <n v="243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RR0000@bancoldex.com"/>
    <n v="39687803"/>
  </r>
  <r>
    <x v="1"/>
    <s v="SI REPORTA ARANDA"/>
    <s v="Asignado"/>
    <x v="1"/>
    <s v="Lenovo"/>
    <s v="All in One 10AEA03E00 ThinkCentre M93z"/>
    <s v="MJ0034F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1"/>
    <s v="Lenovo"/>
    <s v="44NC461"/>
    <m/>
    <m/>
    <m/>
    <m/>
    <m/>
    <m/>
    <m/>
    <m/>
    <m/>
    <m/>
    <m/>
    <m/>
    <m/>
    <s v="Teléfono"/>
    <s v="Siemens"/>
    <s v="OpenStage 20G SIP"/>
    <s v="001AE8476427"/>
    <n v="21059"/>
    <s v="Delta Electronics"/>
    <s v="ABDT120302545"/>
    <m/>
    <m/>
    <m/>
    <m/>
    <m/>
    <m/>
    <m/>
    <m/>
    <m/>
    <m/>
    <m/>
    <s v="Sandra Yaneth Segura Ubaque"/>
    <s v="Bancoldex"/>
    <s v="Piso 38"/>
    <s v="DEB"/>
    <s v="DEPTO. DE BANCA EMPRESARIAL Y REGIONAL BOGOTA"/>
    <s v="ORBSSU38"/>
    <n v="244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SU0000@bancoldex.com"/>
    <n v="1072466098"/>
  </r>
  <r>
    <x v="1"/>
    <s v="SI REPORTA ARANDA"/>
    <s v="Asignado"/>
    <x v="1"/>
    <s v="Lenovo"/>
    <s v=" TC M910Z I7-770"/>
    <s v="MJ05SNDA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8"/>
    <s v="Lenovo"/>
    <n v="170401911798"/>
    <m/>
    <m/>
    <m/>
    <m/>
    <m/>
    <m/>
    <m/>
    <m/>
    <m/>
    <m/>
    <m/>
    <m/>
    <m/>
    <s v="Teléfono"/>
    <s v="Siemens"/>
    <s v="OpenStage 20G SIP"/>
    <s v="001AE8461299"/>
    <n v="21023"/>
    <m/>
    <m/>
    <m/>
    <m/>
    <m/>
    <m/>
    <m/>
    <m/>
    <m/>
    <m/>
    <m/>
    <m/>
    <m/>
    <s v="Viviana Aguilar Santana"/>
    <s v="Bancoldex"/>
    <s v="Piso 38"/>
    <s v="DIF"/>
    <s v="DEPTO. INTERMEDIARIOS FINANCIEROS"/>
    <s v="OREVAS38"/>
    <n v="2441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1"/>
    <m/>
    <m/>
    <s v="VAS0000@bancoldex.com"/>
    <n v="1015402462"/>
  </r>
  <r>
    <x v="1"/>
    <s v="SI REPORTA ARANDA"/>
    <s v="Asignado"/>
    <x v="1"/>
    <s v="Lenovo"/>
    <s v="All in One 10AEA03E00 ThinkCentre M93z"/>
    <s v="MJ0034K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1"/>
    <s v="Lenovo"/>
    <s v="44NB20"/>
    <m/>
    <m/>
    <m/>
    <m/>
    <m/>
    <m/>
    <m/>
    <m/>
    <m/>
    <m/>
    <m/>
    <m/>
    <m/>
    <s v="Teléfono"/>
    <s v="Siemens"/>
    <s v="OpenStage 20G SIP"/>
    <s v="001AE8466061"/>
    <n v="21129"/>
    <s v="Delta Electronics"/>
    <s v="ABDT120302935"/>
    <m/>
    <m/>
    <m/>
    <m/>
    <m/>
    <m/>
    <m/>
    <m/>
    <m/>
    <m/>
    <m/>
    <s v="Claudia Jiménez Vega"/>
    <s v="Bancoldex"/>
    <s v="Piso 38"/>
    <s v="DIF"/>
    <s v="DEPTO. INTERMEDIARIOS FINANCIEROS"/>
    <s v="DBIMSS38"/>
    <n v="2443"/>
    <m/>
    <d v="2019-08-21T00:00:00"/>
    <n v="0"/>
    <n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98"/>
    <m/>
    <s v="manuel.salazar@bancoldex.com"/>
    <n v="0"/>
  </r>
  <r>
    <x v="1"/>
    <s v="NO REPORTÓ ARANDA"/>
    <s v="Asignado"/>
    <x v="1"/>
    <s v="Lenovo"/>
    <s v="All in One 10AEA03E00 ThinkCentre M93z"/>
    <s v="MJ0034H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58"/>
    <s v="Lenovo"/>
    <s v="44NB389"/>
    <m/>
    <m/>
    <m/>
    <m/>
    <m/>
    <m/>
    <m/>
    <m/>
    <m/>
    <m/>
    <m/>
    <m/>
    <m/>
    <s v="Teléfono"/>
    <s v="Siemens"/>
    <s v="OpenStage 20G SIP"/>
    <s v="001AE84764B2"/>
    <n v="21122"/>
    <m/>
    <m/>
    <m/>
    <m/>
    <m/>
    <m/>
    <m/>
    <m/>
    <m/>
    <m/>
    <m/>
    <m/>
    <m/>
    <s v="Luis Alejandro Lozano Gutiérrez"/>
    <s v="Bancoldex"/>
    <s v="Piso 38"/>
    <s v="DEB"/>
    <s v="DEPTO. DE BANCA EMPRESARIAL Y REGIONAL BOGOTA"/>
    <s v="DNIRGV38"/>
    <n v="245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m/>
    <m/>
    <s v="RGV0000@bancoldex.com"/>
    <n v="80504681"/>
  </r>
  <r>
    <x v="1"/>
    <s v="SI REPORTA ARANDA"/>
    <s v="Asignado"/>
    <x v="1"/>
    <s v="Lenovo"/>
    <s v="All in One 10AEA03E00 ThinkCentre M93z"/>
    <s v="MJ0034E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47"/>
    <s v="Lenovo"/>
    <s v="44NB401"/>
    <m/>
    <m/>
    <m/>
    <m/>
    <m/>
    <m/>
    <m/>
    <m/>
    <m/>
    <m/>
    <m/>
    <m/>
    <m/>
    <s v="Teléfono"/>
    <s v="Siemens"/>
    <s v="OpenStage 20G SIP"/>
    <s v="001AE844FEDA"/>
    <n v="21066"/>
    <m/>
    <m/>
    <m/>
    <m/>
    <m/>
    <m/>
    <m/>
    <m/>
    <m/>
    <m/>
    <m/>
    <m/>
    <m/>
    <s v="Andrés Felipe Rojas Zea"/>
    <s v="Bancoldex"/>
    <s v="Piso 38"/>
    <s v="DNE"/>
    <s v="DEPTO. DE NEGOCIOS ESPECIALES"/>
    <s v="GFGARZ38"/>
    <n v="246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RZ0000@bancoldex.com"/>
    <n v="1053814265"/>
  </r>
  <r>
    <x v="1"/>
    <s v="SI REPORTA ARANDA"/>
    <s v="Asignado"/>
    <x v="0"/>
    <s v="Lenovo"/>
    <s v="X240 Thinkpad"/>
    <s v="PC02ST6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S"/>
    <m/>
    <m/>
    <m/>
    <m/>
    <m/>
    <m/>
    <s v="Startec"/>
    <m/>
    <s v="No tiene"/>
    <s v="Startec"/>
    <s v="No tiene "/>
    <m/>
    <m/>
    <m/>
    <m/>
    <m/>
    <m/>
    <m/>
    <m/>
    <m/>
    <m/>
    <m/>
    <m/>
    <m/>
    <s v="Teléfono"/>
    <s v="Siemens"/>
    <s v="OpenStage 20G SIP"/>
    <s v="001AE847649D"/>
    <n v="21063"/>
    <m/>
    <n v="3389"/>
    <m/>
    <m/>
    <m/>
    <m/>
    <m/>
    <m/>
    <m/>
    <m/>
    <m/>
    <m/>
    <m/>
    <s v="Julián Andres Becerra Gomez"/>
    <s v="Bancoldex"/>
    <s v="Piso 42"/>
    <s v="ODP"/>
    <s v="OFICINA DE DESARROLLO DE NUEVOS PRODUCTOS Y SERVICIOS"/>
    <s v="PGFGJBG38"/>
    <n v="2415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"/>
    <m/>
    <n v="0"/>
    <m/>
    <m/>
    <s v="JBG0020@bancoldex.com"/>
    <n v="13860554"/>
  </r>
  <r>
    <x v="1"/>
    <s v="SI REPORTA ARANDA"/>
    <s v="Asignado"/>
    <x v="1"/>
    <s v="Lenovo"/>
    <s v=" TC M910Z I7-770"/>
    <s v="MJ05SND6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8"/>
    <s v="Lenovo"/>
    <n v="170401911795"/>
    <m/>
    <m/>
    <m/>
    <m/>
    <m/>
    <m/>
    <m/>
    <m/>
    <m/>
    <m/>
    <m/>
    <m/>
    <m/>
    <s v="Teléfono"/>
    <s v="Siemens"/>
    <s v="OpenStage 20G SIP"/>
    <s v="001AE84612D9"/>
    <n v="20812"/>
    <m/>
    <m/>
    <m/>
    <m/>
    <m/>
    <m/>
    <m/>
    <m/>
    <m/>
    <m/>
    <m/>
    <m/>
    <m/>
    <s v="Angela Hernandez Rodriguez"/>
    <s v="Bancoldex"/>
    <s v="Piso 38"/>
    <s v="DEB"/>
    <s v="DEPTO. DE BANCA EMPRESARIAL Y REGIONAL BOGOTA"/>
    <s v="OFEAHR38"/>
    <n v="247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Sin actualizar"/>
    <m/>
    <s v="AHR0000@bancoldex.com"/>
    <n v="52729949"/>
  </r>
  <r>
    <x v="1"/>
    <s v="SI REPORTA ARANDA"/>
    <s v="Asignado"/>
    <x v="0"/>
    <s v="Lenovo"/>
    <s v="Notebook TP X270"/>
    <s v="PC0NXWX9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"/>
    <s v="LENOVO"/>
    <s v="T2254pc"/>
    <s v="VNA1XL1Z"/>
    <m/>
    <m/>
    <m/>
    <s v="Lenovo"/>
    <s v="SK-8823"/>
    <n v="6136888"/>
    <s v="Lenovo"/>
    <s v="8SSM50G45918K79A1725"/>
    <m/>
    <s v="Lenovo ThinkPad Basic Dock"/>
    <s v="M2C057H3"/>
    <m/>
    <m/>
    <s v="11S36200281ZZ1004C64VV"/>
    <s v="THINKPAD"/>
    <m/>
    <m/>
    <m/>
    <s v="Agiler AGI-4007"/>
    <m/>
    <m/>
    <s v="Teléfono"/>
    <s v="Siemens"/>
    <s v="OpenStage 20G SIP"/>
    <s v="001AE846128F"/>
    <n v="20818"/>
    <m/>
    <n v="120303480"/>
    <m/>
    <m/>
    <m/>
    <m/>
    <m/>
    <m/>
    <m/>
    <m/>
    <m/>
    <m/>
    <m/>
    <s v="Lizbeth Carolina Parada Camargo"/>
    <s v="Bancoldex"/>
    <s v="Piso 38"/>
    <s v="DNE"/>
    <s v="DEPTO. DE NEGOCIOS ESPECIALES"/>
    <s v="PGEDLPC38A"/>
    <n v="2487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s v="Actualizada"/>
    <m/>
    <s v="LPC0010@bancoldex.com"/>
    <n v="52776642"/>
  </r>
  <r>
    <x v="1"/>
    <s v="SI REPORTA ARANDA"/>
    <s v="Asignado"/>
    <x v="1"/>
    <s v="Lenovo"/>
    <s v="All in One 10AEA03E00 ThinkCentre M93z"/>
    <s v="MJ0034F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4"/>
    <s v="Lenovo"/>
    <s v="44NB310"/>
    <m/>
    <m/>
    <m/>
    <m/>
    <m/>
    <m/>
    <m/>
    <m/>
    <m/>
    <m/>
    <m/>
    <m/>
    <m/>
    <s v="Teléfono"/>
    <s v="Siemens"/>
    <s v="OpenStage 20G SIP"/>
    <s v="001AE844FF88"/>
    <n v="20924"/>
    <m/>
    <n v="112800202"/>
    <m/>
    <m/>
    <m/>
    <m/>
    <m/>
    <m/>
    <m/>
    <m/>
    <m/>
    <m/>
    <m/>
    <s v="Eduardo Orjuela Polanco"/>
    <s v="Bancoldex"/>
    <s v="Piso 38"/>
    <s v="DIF"/>
    <s v="DEPTO. INTERMEDIARIOS FINANCIEROS"/>
    <s v="DNIEOP38"/>
    <n v="245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OP0000@bancoldex.com"/>
    <n v="79553978"/>
  </r>
  <r>
    <x v="1"/>
    <s v="SI REPORTA ARANDA"/>
    <s v="Préstamo"/>
    <x v="1"/>
    <s v="Lenovo"/>
    <s v="All in One 10AEA03E00 ThinkCentre M93z"/>
    <s v="MJ0034E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7"/>
    <s v="Lenovo"/>
    <s v="44NC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3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1"/>
    <s v="SI REPORTA ARANDA"/>
    <s v="Asignado"/>
    <x v="0"/>
    <s v="Lenovo"/>
    <s v="Notebook TP X270"/>
    <s v="PC0NXWWQ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77A"/>
    <s v="LENOVO"/>
    <s v="T2254pc"/>
    <s v="VNA1XLLR"/>
    <m/>
    <m/>
    <m/>
    <s v="Lenovo"/>
    <s v="SK-8823"/>
    <n v="6136886"/>
    <s v="Lenovo"/>
    <s v="8SSM50G4591BK79T1725"/>
    <m/>
    <s v="Lenovo ThinkPad Basic Dock"/>
    <s v="M2C057H9"/>
    <m/>
    <m/>
    <m/>
    <s v="THINKPAD"/>
    <m/>
    <m/>
    <m/>
    <s v="Agiler AGI-4007"/>
    <m/>
    <m/>
    <s v="Teléfono"/>
    <s v="Siemens"/>
    <s v="OpenStage 20G SIP"/>
    <s v="001ae842839d"/>
    <n v="20781"/>
    <s v="Delta Electronics"/>
    <s v="ABDT120302701"/>
    <m/>
    <m/>
    <m/>
    <m/>
    <m/>
    <m/>
    <m/>
    <m/>
    <m/>
    <m/>
    <m/>
    <s v="Efren O. Cifuentes Barrera"/>
    <s v="Bancoldex"/>
    <s v="Piso 38"/>
    <s v="OFE"/>
    <s v="OFICINA DE CONSULTORÍA Y FORMACIÓN"/>
    <s v="POFEECB38"/>
    <n v="2470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Leasing"/>
    <m/>
    <n v="0"/>
    <m/>
    <m/>
    <s v="ECB0000@bancoldex.com"/>
    <n v="79435869"/>
  </r>
  <r>
    <x v="1"/>
    <s v="SI REPORTA ARANDA"/>
    <s v="Asignado"/>
    <x v="1"/>
    <s v="Lenovo"/>
    <s v="All in One 10AEA03E00 ThinkCentre M93z"/>
    <s v="MJ0034E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208"/>
    <s v="Lenovo"/>
    <s v="44NC521"/>
    <m/>
    <m/>
    <m/>
    <m/>
    <m/>
    <m/>
    <m/>
    <m/>
    <m/>
    <m/>
    <m/>
    <m/>
    <m/>
    <s v="Teléfono"/>
    <s v="Polycom"/>
    <s v="VIDEOTELEFONOS POLYCOM VVX1500"/>
    <s v="0004F2BEDF27"/>
    <n v="21516"/>
    <s v="Polycom"/>
    <s v="D23702910C1"/>
    <m/>
    <m/>
    <m/>
    <m/>
    <m/>
    <m/>
    <m/>
    <m/>
    <m/>
    <m/>
    <m/>
    <s v="Hernando Castro Restrepo"/>
    <s v="Bancoldex"/>
    <s v="Piso 38"/>
    <s v="DMF"/>
    <s v="DEPTO. DE MICROFINANZAS"/>
    <s v="DBIHCR38"/>
    <n v="2440"/>
    <s v="Confirmado Polycom"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HCR0000@bancoldex.com"/>
    <n v="79153482"/>
  </r>
  <r>
    <x v="1"/>
    <s v="SI REPORTA ARANDA"/>
    <s v="Asignado"/>
    <x v="0"/>
    <s v="Lenovo"/>
    <s v="T430s ThinkPad "/>
    <s v="PK25YC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J"/>
    <s v="LENOVO"/>
    <s v="LT2252p"/>
    <s v="V1FDD14"/>
    <m/>
    <m/>
    <m/>
    <m/>
    <m/>
    <m/>
    <m/>
    <m/>
    <m/>
    <m/>
    <m/>
    <m/>
    <m/>
    <m/>
    <s v="SI"/>
    <m/>
    <m/>
    <m/>
    <m/>
    <m/>
    <m/>
    <s v="Teléfono"/>
    <s v="Siemens"/>
    <s v="OpenStage 20G SIP"/>
    <s v="001AE84612EC"/>
    <n v="20928"/>
    <m/>
    <m/>
    <m/>
    <m/>
    <m/>
    <m/>
    <m/>
    <m/>
    <m/>
    <m/>
    <m/>
    <m/>
    <s v="viene de Victor Eduardo Guzman Guerrero"/>
    <s v="Giovany Puerto Granados"/>
    <s v="Bancoldex"/>
    <s v="Piso 40"/>
    <s v="DTI"/>
    <s v="DEPTO. DE TECNOLOGÍA"/>
    <s v="PDTIVGG40"/>
    <n v="2640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413"/>
    <m/>
    <s v="DCV0000@bancoldex.com"/>
    <n v="0"/>
  </r>
  <r>
    <x v="1"/>
    <s v="SI REPORTA ARANDA"/>
    <s v="Asignado"/>
    <x v="0"/>
    <s v="Lenovo"/>
    <s v="T430s ThinkPad "/>
    <s v="PK25YCT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L"/>
    <s v="Samsung"/>
    <s v="Sync Master 2233"/>
    <s v="CM22H9LS200581Y"/>
    <n v="18993"/>
    <m/>
    <m/>
    <s v="Genius"/>
    <s v="KB-125"/>
    <s v="UD1712731925"/>
    <s v="Microsoft"/>
    <s v="X821908-017"/>
    <m/>
    <m/>
    <m/>
    <m/>
    <m/>
    <m/>
    <m/>
    <m/>
    <m/>
    <m/>
    <m/>
    <m/>
    <m/>
    <s v="Teléfono"/>
    <s v="Siemens"/>
    <s v="OpenStage 20G SIP"/>
    <s v="001AE84612FD"/>
    <n v="20811"/>
    <m/>
    <m/>
    <m/>
    <m/>
    <m/>
    <m/>
    <m/>
    <m/>
    <m/>
    <m/>
    <m/>
    <m/>
    <m/>
    <s v="Diego Jesus Caro cuervo"/>
    <s v="Bancoldex"/>
    <s v="Piso 40"/>
    <s v="DME"/>
    <s v="DEPTO. DE MERCADEO"/>
    <s v="POCODCC42"/>
    <m/>
    <s v="Viene de Cesar Agusto Moscoso Montaña"/>
    <d v="2018-09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353"/>
    <m/>
    <s v="DCC0010@bancoldex.com"/>
    <n v="80800458"/>
  </r>
  <r>
    <x v="1"/>
    <s v="SI REPORTA ARANDA"/>
    <s v="Préstamo"/>
    <x v="0"/>
    <s v="Lenovo"/>
    <s v="T430s ThinkPad "/>
    <s v="PK25YCZ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7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aola Jaimes Tellez"/>
    <s v="Bancoldex"/>
    <s v="Piso 41"/>
    <s v="DIP"/>
    <s v="DEPTO. DE DESARROLLO E INNOVACIÓN DE PROCESOS"/>
    <s v="PGEDJRB38"/>
    <n v="2381"/>
    <s v="Prestamo a Paola Jaimes por 2 meses dev aprox 22062019"/>
    <d v="2019-04-22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s v=""/>
    <m/>
    <n v="0"/>
    <n v="43577"/>
    <m/>
    <s v="HRR0000@bancoldex.com"/>
    <n v="1090456724"/>
  </r>
  <r>
    <x v="1"/>
    <s v="SI REPORTA ARANDA"/>
    <s v="Asignado"/>
    <x v="0"/>
    <s v="Lenovo"/>
    <s v="Notebook TP X270"/>
    <s v="PC0NXWX2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F3"/>
    <s v="LENOVO"/>
    <s v="T2254pc"/>
    <s v="VNA1XLM5"/>
    <m/>
    <m/>
    <m/>
    <s v="Lenovo"/>
    <s v="SK-8823"/>
    <n v="6136894"/>
    <s v="Lenovo"/>
    <s v="8SSM50G45918KKB61726"/>
    <m/>
    <s v="Lenovo ThinkPad Basic Dock"/>
    <s v="M2C057LZ"/>
    <m/>
    <m/>
    <m/>
    <s v="THINKPAD"/>
    <m/>
    <m/>
    <m/>
    <s v="Agiler AGI-4007"/>
    <m/>
    <m/>
    <s v="Teléfono"/>
    <s v="Siemens"/>
    <s v="OpenStage 20G SIP"/>
    <s v="001AE844FFA6"/>
    <n v="20941"/>
    <m/>
    <m/>
    <m/>
    <m/>
    <m/>
    <m/>
    <m/>
    <m/>
    <m/>
    <m/>
    <m/>
    <m/>
    <m/>
    <s v="Daniel Ruiz Acero"/>
    <s v="Bancoldex"/>
    <s v="Piso 38"/>
    <s v="DNE"/>
    <s v="DEPTO. DE NEGOCIOS ESPECIALES"/>
    <s v="PGEDDRA38"/>
    <n v="2239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DRA0000@bancoldex.com"/>
    <n v="80449725"/>
  </r>
  <r>
    <x v="1"/>
    <s v="NO REPORTÓ ARANDA"/>
    <s v="Asignado"/>
    <x v="0"/>
    <s v="Lenovo"/>
    <s v="T430s ThinkPad "/>
    <s v="PK25YDY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S"/>
    <s v="LENOVO"/>
    <s v="LT2252p"/>
    <s v="V1FMV11"/>
    <n v="23068"/>
    <m/>
    <m/>
    <s v="Lenovo"/>
    <s v="KU-0225"/>
    <n v="5446067"/>
    <s v="Lenovo"/>
    <s v="44NB323"/>
    <m/>
    <m/>
    <m/>
    <m/>
    <m/>
    <m/>
    <m/>
    <m/>
    <m/>
    <m/>
    <m/>
    <m/>
    <m/>
    <s v="Teléfono"/>
    <s v="Siemens"/>
    <s v="OpenStage 20G SIP"/>
    <s v="001AE8458203"/>
    <n v="21036"/>
    <m/>
    <m/>
    <m/>
    <m/>
    <m/>
    <m/>
    <m/>
    <m/>
    <m/>
    <m/>
    <m/>
    <m/>
    <s v="Viene de Gustavo Adolfo Montes"/>
    <s v="Carlos Alfredo Chaparro Camacho"/>
    <s v="Bancoldex"/>
    <s v="Piso 41"/>
    <s v="DRC"/>
    <s v="DEPARTAMENTO DE RIESGO DE CRÉDITO DIRECTO"/>
    <s v="PDRCCCC41"/>
    <n v="2823"/>
    <m/>
    <d v="2019-07-18T00:00:00"/>
    <n v="0"/>
    <s v="1"/>
    <n v="0"/>
    <s v="Carlos Alfredo Chaparro Camach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s v="Propio"/>
    <m/>
    <n v="2"/>
    <n v="43664"/>
    <m/>
    <m/>
    <n v="74185271"/>
  </r>
  <r>
    <x v="1"/>
    <s v="SI REPORTA ARANDA"/>
    <s v="Asignado"/>
    <x v="0"/>
    <s v="Lenovo"/>
    <s v="Notebook TP X270"/>
    <s v="PC0NXWXJ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6ZZ100466G51"/>
    <s v="LENOVO"/>
    <s v="T2254pc"/>
    <s v="VNA1XLMA"/>
    <m/>
    <m/>
    <m/>
    <s v="Lenovo"/>
    <s v="SK-8823"/>
    <n v="6136772"/>
    <s v="Lenovo"/>
    <s v="8SSM50G45918K7991725"/>
    <m/>
    <s v="Lenovo ThinkPad Basic Dock"/>
    <s v="M2C057HR"/>
    <m/>
    <m/>
    <m/>
    <s v="THINKPAD"/>
    <m/>
    <m/>
    <m/>
    <s v="Agiler AGI-4007"/>
    <m/>
    <m/>
    <s v="Teléfono"/>
    <s v="Siemens"/>
    <s v="OpenStage 20G SIP"/>
    <s v="001ae84612A2"/>
    <s v="Sin placa"/>
    <s v="Delta Electronics"/>
    <s v="ABDT120500829"/>
    <m/>
    <m/>
    <m/>
    <m/>
    <m/>
    <m/>
    <m/>
    <m/>
    <m/>
    <m/>
    <m/>
    <s v="Lina Margarita Diaz Rodriguez"/>
    <s v="Bancoldex"/>
    <s v="Piso 38"/>
    <s v="DEB"/>
    <s v="DEPTO. DE BANCA EMPRESARIAL Y REGIONAL BOGOTA"/>
    <s v="PORELDR38"/>
    <n v="244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e v="#N/A"/>
    <n v="52424774"/>
  </r>
  <r>
    <x v="6"/>
    <s v="EXCLUIDOS EN ARANDA"/>
    <s v="Asignado"/>
    <x v="0"/>
    <s v="Lenovo"/>
    <s v="X240 Thinkpad"/>
    <s v="PC02ST6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CONTINGENCIA4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6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6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X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6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6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J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6Y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7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7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7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P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W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CONTINGENCIA8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Y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6"/>
    <s v="EXCLUIDOS EN ARANDA"/>
    <s v="Asignado"/>
    <x v="0"/>
    <s v="Lenovo"/>
    <s v="X240 Thinkpad"/>
    <s v="PC02ST8Z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x v="1"/>
    <s v="SI REPORTA ARANDA"/>
    <s v="Asignado"/>
    <x v="1"/>
    <s v="Lenovo"/>
    <s v="All in One 10AEA03E00 ThinkCentre M93z"/>
    <s v="MJ0034JG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40"/>
    <s v="Lenovo"/>
    <s v="44NC608"/>
    <m/>
    <m/>
    <m/>
    <m/>
    <m/>
    <m/>
    <m/>
    <m/>
    <m/>
    <m/>
    <m/>
    <m/>
    <m/>
    <s v="Teléfono"/>
    <s v="Siemens"/>
    <s v="OpenStage 20G SIP"/>
    <s v="001AE8476443"/>
    <n v="21001"/>
    <m/>
    <m/>
    <m/>
    <m/>
    <m/>
    <m/>
    <m/>
    <m/>
    <m/>
    <m/>
    <m/>
    <m/>
    <s v="Revisoria Fiscal"/>
    <s v="Revisoria Fiscal Bancoldex Deloitt - Daniel Peña"/>
    <s v="Bancoldex"/>
    <s v="Piso 40"/>
    <s v="CTR"/>
    <s v="CONTRALORIA"/>
    <s v="REVISORIA3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0"/>
  </r>
  <r>
    <x v="1"/>
    <s v="SI REPORTA ARANDA"/>
    <s v="Asignado"/>
    <x v="1"/>
    <s v="Lenovo"/>
    <s v="All in One 10AEA03E00 ThinkCentre M93z"/>
    <s v="MJ0034K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317"/>
    <s v="Lenovo"/>
    <s v="44NC422"/>
    <m/>
    <m/>
    <m/>
    <m/>
    <m/>
    <m/>
    <m/>
    <m/>
    <m/>
    <m/>
    <m/>
    <m/>
    <m/>
    <s v="Teléfono"/>
    <s v="Siemens"/>
    <s v="OpenStage 20G SIP"/>
    <s v="001AE847641E"/>
    <n v="21000"/>
    <m/>
    <m/>
    <m/>
    <m/>
    <m/>
    <m/>
    <m/>
    <m/>
    <m/>
    <m/>
    <m/>
    <m/>
    <s v="Revisoria Fiscal"/>
    <s v="Revisoria Fiscal Bancoldex Deloitt -andrea Florez"/>
    <s v="Bancoldex"/>
    <s v="Piso 40"/>
    <s v="CTR"/>
    <s v="CONTRALORIA"/>
    <s v="REVISORIA2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0"/>
  </r>
  <r>
    <x v="1"/>
    <s v="SI REPORTA ARANDA"/>
    <s v="Asignado"/>
    <x v="2"/>
    <s v="Lenovo"/>
    <s v="ThinkCentre M73 Tiny"/>
    <s v="MJ03ECNB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594"/>
    <s v="Lenovo"/>
    <s v="44NC6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la Paya"/>
    <s v="José Fernando Arevalo Cabrera"/>
    <s v="Bancoldex"/>
    <s v="Piso 39"/>
    <s v="DSA"/>
    <s v="DPTO. DE SERVICIOS ADMINISTRATIVOS"/>
    <s v="DSAPAY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N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733"/>
    <s v="Lenovo"/>
    <s v="5G346B1976B"/>
    <m/>
    <m/>
    <m/>
    <m/>
    <m/>
    <m/>
    <m/>
    <m/>
    <m/>
    <m/>
    <m/>
    <m/>
    <m/>
    <s v="Teléfono"/>
    <s v="Siemens"/>
    <s v="OpenStage 20G SIP"/>
    <s v="001AE8466055"/>
    <n v="20847"/>
    <m/>
    <m/>
    <m/>
    <m/>
    <m/>
    <m/>
    <m/>
    <m/>
    <m/>
    <m/>
    <m/>
    <m/>
    <s v="Sala Munchique"/>
    <s v="José Fernando Arevalo Cabrera"/>
    <s v="Bancoldex"/>
    <s v="Piso 39"/>
    <s v="DSA"/>
    <s v="DPTO. DE SERVICIOS ADMINISTRATIVOS"/>
    <s v="DSAMONCHIQUE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Q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5177"/>
    <s v="Microsoft"/>
    <n v="90595453235177"/>
    <m/>
    <m/>
    <m/>
    <m/>
    <m/>
    <m/>
    <m/>
    <m/>
    <m/>
    <m/>
    <m/>
    <m/>
    <m/>
    <s v="Araña"/>
    <s v="Polycom"/>
    <s v="SOUNDSTATION IP7000"/>
    <s v="0004F2EF4799"/>
    <n v="21394"/>
    <m/>
    <m/>
    <m/>
    <m/>
    <m/>
    <m/>
    <m/>
    <m/>
    <m/>
    <m/>
    <m/>
    <m/>
    <s v="Sala Colorados"/>
    <s v="José Fernando Arevalo Cabrera"/>
    <s v="Bancoldex"/>
    <s v="Piso 42"/>
    <s v="DSA"/>
    <s v="DPTO. DE SERVICIOS ADMINISTRATIVOS"/>
    <s v="DSACOLORADOS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NH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700522/527"/>
    <s v="Microsoft"/>
    <s v="90595450700522/527"/>
    <m/>
    <m/>
    <m/>
    <m/>
    <m/>
    <m/>
    <m/>
    <m/>
    <m/>
    <m/>
    <m/>
    <m/>
    <m/>
    <s v="Araña"/>
    <s v="Polycom"/>
    <s v="SOUNDSTATION IP7000"/>
    <s v="0004F2EF448F"/>
    <n v="21395"/>
    <m/>
    <m/>
    <m/>
    <m/>
    <m/>
    <m/>
    <m/>
    <m/>
    <m/>
    <m/>
    <m/>
    <m/>
    <s v="Sala Amacayacu"/>
    <s v="José Fernando Arevalo Cabrera"/>
    <s v="Bancoldex"/>
    <s v="Piso 40"/>
    <s v="DSA"/>
    <s v="DPTO. DE SERVICIOS ADMINISTRATIVOS"/>
    <s v="DSAAMACAYACU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2"/>
    <s v="EXCLUIDOS EN ARANDA"/>
    <s v="Para Asignar"/>
    <x v="0"/>
    <s v="Lenovo"/>
    <s v="X240 Thinkpad"/>
    <s v="PC02ST6T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RTP-13PC"/>
    <m/>
    <m/>
    <m/>
    <m/>
    <m/>
    <m/>
    <s v="Lenovo"/>
    <s v="KU-0225"/>
    <n v="5438712"/>
    <s v="Lenovo"/>
    <s v="44NB374"/>
    <m/>
    <m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s v="Bodega"/>
    <s v="Bancoldex"/>
    <s v="Piso 40"/>
    <s v="DTI"/>
    <s v="DEPTO. DE TECNOLOGÍA"/>
    <m/>
    <m/>
    <s v="El 23/05/2019 El proveedor Se lleva el Tinny MJ03ECNR y trae en reposición temporal el X240 serial PC02ST6T en calidad de backup - Norma Gonzalez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s v="Pendiente Acta Gloria Medina"/>
    <n v="2"/>
    <n v="43719"/>
    <m/>
    <m/>
    <n v="0"/>
  </r>
  <r>
    <x v="1"/>
    <s v="SI REPORTA ARANDA"/>
    <s v="Asignado"/>
    <x v="2"/>
    <s v="Lenovo"/>
    <s v="ThinkCentre M73 Tiny"/>
    <s v="MJ03ECP9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7ZZ10045E3W3"/>
    <m/>
    <m/>
    <m/>
    <m/>
    <m/>
    <m/>
    <s v="Microsoft"/>
    <s v="WUG1527"/>
    <s v="092285453236202"/>
    <s v="Microsoft"/>
    <s v="090595453236202"/>
    <m/>
    <m/>
    <m/>
    <m/>
    <m/>
    <m/>
    <m/>
    <m/>
    <m/>
    <m/>
    <m/>
    <m/>
    <m/>
    <s v="Araña"/>
    <s v="Polycom"/>
    <s v="SOUNDSTATION IP7000"/>
    <s v="0004F2EF8322"/>
    <n v="21727"/>
    <m/>
    <m/>
    <m/>
    <m/>
    <m/>
    <s v="V-U0036"/>
    <s v="1630LZ06WUG8"/>
    <s v="Con micrófonos"/>
    <s v="LOGITECH"/>
    <s v="V-U0035"/>
    <s v="1628LZ0GYAQ8"/>
    <n v="23386"/>
    <s v="Sala Corales"/>
    <s v="José Fernando Arevalo Cabrera"/>
    <s v="Bancoldex"/>
    <s v="Piso 41"/>
    <s v="DSA"/>
    <s v="DPTO. DE SERVICIOS ADMINISTRATIVOS"/>
    <s v="DSACORALES41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PX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Hewlett-Packard"/>
    <s v="KBI"/>
    <s v="CN12190027"/>
    <s v="Hewlett-Packard"/>
    <s v="CN12190149"/>
    <m/>
    <m/>
    <m/>
    <m/>
    <m/>
    <m/>
    <m/>
    <m/>
    <m/>
    <m/>
    <m/>
    <m/>
    <m/>
    <s v="Araña"/>
    <s v="Polycom "/>
    <s v="SOUNDSTATION IP7000"/>
    <s v="0004F2EF57CC"/>
    <n v="21573"/>
    <m/>
    <m/>
    <m/>
    <m/>
    <m/>
    <s v="V-U0036"/>
    <s v="1630LZ09NL38"/>
    <s v="Con micrófonos"/>
    <s v="LOGITECH"/>
    <s v="V-U0032"/>
    <s v="1630LZ09NL38"/>
    <n v="23383"/>
    <s v="Sala Gorgona"/>
    <s v="José Fernando Arevalo Cabrera"/>
    <s v="Bancoldex"/>
    <s v="Piso 40"/>
    <s v="DSA"/>
    <s v="DPTO. DE SERVICIOS ADMINISTRATIVOS"/>
    <s v="DSAGORGONA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NU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4646"/>
    <s v="Microsoft"/>
    <n v="90595453234646"/>
    <m/>
    <m/>
    <m/>
    <m/>
    <m/>
    <m/>
    <m/>
    <m/>
    <m/>
    <m/>
    <m/>
    <m/>
    <m/>
    <s v="Araña"/>
    <s v="Polycom"/>
    <s v="SOUNDSTATION IP7000"/>
    <s v="0004F2EF6552"/>
    <m/>
    <m/>
    <m/>
    <m/>
    <m/>
    <m/>
    <m/>
    <m/>
    <m/>
    <m/>
    <m/>
    <m/>
    <m/>
    <s v="Sala Providencia"/>
    <s v="José Fernando Arevalo Cabrera"/>
    <s v="Bancoldex"/>
    <s v="Piso 41"/>
    <s v="DSA"/>
    <s v="DPTO. DE SERVICIOS ADMINISTRATIVOS"/>
    <m/>
    <m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N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092285453235162"/>
    <s v="Microsoft"/>
    <n v="90595453235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Lunar"/>
    <s v="José Fernando Arevalo Cabrera"/>
    <s v="Bancoldex"/>
    <s v="Piso 42"/>
    <s v="DSA"/>
    <s v="DPTO. DE SERVICIOS ADMINISTRATIVOS"/>
    <s v="DSAPRESIDEN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2"/>
    <s v="Lenovo"/>
    <s v="ThinkCentre M73 Tiny"/>
    <s v="MJ03ECP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SK-8823"/>
    <n v="6136773"/>
    <s v="Lenovo"/>
    <s v="5G34601594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Estoraques (Jurídica)"/>
    <s v="José Fernando Arevalo Cabrera"/>
    <s v="Bancoldex"/>
    <s v="Piso 41"/>
    <s v="DSA"/>
    <s v="DPTO. DE SERVICIOS ADMINISTRATIVOS"/>
    <s v="DSAESTORAQUES41"/>
    <m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n v="43327"/>
    <m/>
    <s v="jac0000@bancoldex.com"/>
    <n v="19405792"/>
  </r>
  <r>
    <x v="1"/>
    <s v="SI REPORTA ARANDA"/>
    <s v="Asignado"/>
    <x v="0"/>
    <s v="Lenovo"/>
    <s v="X240 Thinkpad"/>
    <s v="PC02ST6V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11S36200287ZZ10045E313"/>
    <m/>
    <m/>
    <m/>
    <m/>
    <m/>
    <m/>
    <s v="Lenovo"/>
    <s v="KB1021"/>
    <n v="663"/>
    <s v="Lenovo"/>
    <s v="5G213B4674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Malpelo"/>
    <s v="José Fernando Arevalo Cabrera"/>
    <s v="Bancoldex"/>
    <s v="Piso 39"/>
    <s v="DSA"/>
    <s v="DPTO. DE SERVICIOS ADMINISTRATIVOS"/>
    <s v="DSAMALPELO39"/>
    <m/>
    <s v="Se recibe equipo portatil PC025T6V por cambio del tiny MJ03ECQ0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m/>
    <m/>
    <s v="jac0000@bancoldex.com"/>
    <n v="19405792"/>
  </r>
  <r>
    <x v="1"/>
    <s v="SI REPORTA ARANDA"/>
    <s v="Asignado"/>
    <x v="2"/>
    <s v="Lenovo"/>
    <s v="ThinkCentre M73 Tiny"/>
    <s v="MJ03ECN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2007"/>
    <s v="Lenovo"/>
    <s v="5G346F2556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Flamencos"/>
    <s v="José Fernando Arevalo Cabrera"/>
    <s v="Bancoldex"/>
    <s v="Piso 41"/>
    <s v="DSA"/>
    <s v="DPTO. DE SERVICIOS ADMINISTRATIVOS"/>
    <s v="DSAFLAMENCOS41"/>
    <m/>
    <m/>
    <d v="2018-08-0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14"/>
    <m/>
    <s v="jac0000@bancoldex.com"/>
    <n v="19405792"/>
  </r>
  <r>
    <x v="1"/>
    <s v="SI REPORTA ARANDA"/>
    <s v="Asignado"/>
    <x v="2"/>
    <s v="Lenovo"/>
    <s v="ThinkCentre M73 Tiny"/>
    <s v="MJ03ECP4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Microsoft"/>
    <s v="WUG1527"/>
    <n v="92285450621784"/>
    <s v="Microsoft"/>
    <n v="90595450621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Utria"/>
    <s v="José Fernando Arevalo Cabrera"/>
    <s v="Bancoldex"/>
    <s v="Piso 40"/>
    <s v="DSA"/>
    <s v="DPTO. DE SERVICIOS ADMINISTRATIVOS"/>
    <s v="DSAUTRIA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1"/>
    <s v="Lenovo"/>
    <s v="All in One 10AEA03E00 ThinkCentre M93z"/>
    <s v="MJ0034F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93"/>
    <s v="Lenovo"/>
    <s v="44NC568"/>
    <m/>
    <m/>
    <m/>
    <m/>
    <m/>
    <m/>
    <m/>
    <m/>
    <m/>
    <m/>
    <m/>
    <m/>
    <m/>
    <s v="Teléfono"/>
    <s v="Siemens"/>
    <s v="OpenStage 20G SIP"/>
    <s v="0010AE844FF8E"/>
    <m/>
    <m/>
    <m/>
    <m/>
    <m/>
    <m/>
    <m/>
    <m/>
    <m/>
    <m/>
    <m/>
    <m/>
    <m/>
    <s v="Digitalización - William Jair Guzman Cuervo"/>
    <s v="Diana Carolina Blanco Rodriguez - Archivo - Tecnoimágenes"/>
    <s v="Bancoldex"/>
    <s v="Piso 39"/>
    <s v="DOP"/>
    <s v="DEPTO. DE OPERACIONES "/>
    <s v="DSAMTI4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ualizada"/>
    <m/>
    <s v="DBR0000@bancoldex.com"/>
    <n v="0"/>
  </r>
  <r>
    <x v="1"/>
    <s v="SI REPORTA ARANDA"/>
    <s v="Asignado"/>
    <x v="1"/>
    <s v="Lenovo"/>
    <s v="All in One 10AEA03E00 ThinkCentre M93z"/>
    <s v="MJ0034F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4"/>
    <s v="Lenovo"/>
    <s v="44NB359"/>
    <m/>
    <m/>
    <m/>
    <m/>
    <m/>
    <m/>
    <m/>
    <m/>
    <m/>
    <m/>
    <m/>
    <m/>
    <m/>
    <s v="Teléfono"/>
    <s v="Siemens"/>
    <s v="OpenStage 20G SIP"/>
    <s v="001AE8461345"/>
    <n v="21085"/>
    <m/>
    <m/>
    <m/>
    <m/>
    <m/>
    <m/>
    <m/>
    <m/>
    <m/>
    <m/>
    <m/>
    <m/>
    <s v="Recepción 38"/>
    <s v="Yovany Alexander Rincón"/>
    <s v="Bancoldex"/>
    <s v="Recepción 38"/>
    <s v="DSA"/>
    <s v="DPTO. DE SERVICIOS ADMINISTRATIVOS"/>
    <s v="DSARECEPCION38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x v="1"/>
    <s v="SI REPORTA ARANDA"/>
    <s v="Asignado"/>
    <x v="1"/>
    <s v="Lenovo"/>
    <s v="All in One 10AEA03E00 ThinkCentre M93z"/>
    <s v="MJ0034D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630"/>
    <s v="Genius"/>
    <n v="25"/>
    <m/>
    <m/>
    <m/>
    <m/>
    <m/>
    <m/>
    <m/>
    <m/>
    <m/>
    <m/>
    <m/>
    <m/>
    <m/>
    <s v="Teléfono"/>
    <s v="Siemens"/>
    <s v="OpenStage 20G SIP"/>
    <s v="0010AE8476462"/>
    <n v="20907"/>
    <m/>
    <m/>
    <m/>
    <m/>
    <m/>
    <m/>
    <m/>
    <m/>
    <m/>
    <m/>
    <m/>
    <m/>
    <s v="Recepción 40"/>
    <s v="Yovany Alexander Rincón"/>
    <s v="Bancoldex"/>
    <s v="Recepción 40"/>
    <s v="DSA"/>
    <s v="DPTO. DE SERVICIOS ADMINISTRATIVOS"/>
    <s v="DSARECEPCION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x v="1"/>
    <s v="SI REPORTA ARANDA"/>
    <s v="Asignado"/>
    <x v="1"/>
    <s v="Lenovo"/>
    <s v="All in One 10AEA03E00 ThinkCentre M93z"/>
    <s v="MJ0034J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37"/>
    <s v="Compaq"/>
    <s v="FBYNV0AAU1E38X"/>
    <m/>
    <m/>
    <m/>
    <m/>
    <m/>
    <m/>
    <m/>
    <m/>
    <m/>
    <m/>
    <m/>
    <m/>
    <m/>
    <s v="Torreta"/>
    <s v="Siemens"/>
    <s v="TORRETA OPENSCAPE XPERT P6010"/>
    <n v="1210422753"/>
    <n v="21700"/>
    <m/>
    <m/>
    <m/>
    <m/>
    <m/>
    <m/>
    <m/>
    <m/>
    <m/>
    <m/>
    <m/>
    <m/>
    <s v="Se realiza cambio de Mouse"/>
    <s v="Alexa Yadira Daza Gutíerrez"/>
    <s v="Bancoldex"/>
    <s v="Piso 42"/>
    <s v="DTE"/>
    <s v="DEPTO. DE TESORERIA"/>
    <s v="DTEADG42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ADG0332@bancoldex.com"/>
    <n v="51741565"/>
  </r>
  <r>
    <x v="1"/>
    <s v="NO REPORTÓ ARANDA"/>
    <s v="Asignado"/>
    <x v="1"/>
    <s v="Lenovo"/>
    <s v="All in One 10AEA03E00 ThinkCentre M93z"/>
    <s v="MJ0034G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517"/>
    <s v="Lenovo"/>
    <s v="44NA9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Isolution"/>
    <s v="Wilson Lamprea Zamora"/>
    <s v="Bancoldex"/>
    <s v="Piso 40"/>
    <s v="DTI"/>
    <s v="DEPTO. DE TECNOLOGÍA"/>
    <s v="DTIGMP40"/>
    <m/>
    <s v="Equipo utilizado por proveedor"/>
    <d v="2019-05-2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"/>
    <m/>
    <n v="2"/>
    <n v="43349"/>
    <m/>
    <s v="HNM0000@bancoldex.com"/>
    <n v="14235896"/>
  </r>
  <r>
    <x v="1"/>
    <s v="SI REPORTA ARANDA"/>
    <s v="Asignado"/>
    <x v="1"/>
    <s v="Lenovo"/>
    <s v="ThinkCentre E73z"/>
    <s v="S1H03ECC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m/>
    <s v="CNK14002BP"/>
    <m/>
    <m/>
    <m/>
    <s v="Lenovo"/>
    <m/>
    <n v="8413059"/>
    <s v="Lenovo"/>
    <s v="44G4916"/>
    <m/>
    <m/>
    <m/>
    <m/>
    <m/>
    <m/>
    <m/>
    <m/>
    <m/>
    <m/>
    <m/>
    <m/>
    <m/>
    <s v="Torreta"/>
    <s v="Siemens"/>
    <s v="TORRETA OPENSCAPE XPERT P6010"/>
    <n v="1210422791"/>
    <n v="21691"/>
    <m/>
    <m/>
    <m/>
    <m/>
    <m/>
    <m/>
    <m/>
    <m/>
    <m/>
    <m/>
    <m/>
    <m/>
    <s v="Viene de Carlos Andrés Díaz Pérez"/>
    <s v="Maria Carolina Becerra Andrade"/>
    <s v="Bancoldex"/>
    <s v="Piso 42"/>
    <s v="DTE"/>
    <s v="DEPTO. DE TESORERIA"/>
    <s v="DTEMBA42B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DP0000@bancoldex.com"/>
    <n v="0"/>
  </r>
  <r>
    <x v="1"/>
    <s v="SI REPORTA ARANDA"/>
    <s v="Asignado"/>
    <x v="1"/>
    <s v="Lenovo"/>
    <s v="ThinkCentre E73z"/>
    <s v="S1H03MW4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68"/>
    <s v="Lenovo"/>
    <s v="44v88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ETEFX Viene de Carlos Andrés Díaz Pérez"/>
    <s v="Maria Carolina Becerra Andrade"/>
    <s v="Bancoldex"/>
    <s v="Piso 42"/>
    <s v="DTE"/>
    <s v="DEPTO. DE TESORERIA"/>
    <s v="DTEMBA42"/>
    <n v="2717"/>
    <m/>
    <d v="2019-08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DP0000@bancoldex.com"/>
    <n v="0"/>
  </r>
  <r>
    <x v="1"/>
    <s v="SI REPORTA ARANDA"/>
    <s v="Asignado"/>
    <x v="1"/>
    <s v="Lenovo"/>
    <s v=" TC M910Z I7-770"/>
    <s v="MJ05SNDL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s v="LENOVO"/>
    <s v="T2254P-22"/>
    <s v="VNA1XLL6"/>
    <m/>
    <m/>
    <m/>
    <s v="N/A "/>
    <s v="N/A "/>
    <s v="N/A"/>
    <s v="N/A "/>
    <s v="N/A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LOOMBERG Viene de Carlos Andrés Díaz Pérez"/>
    <s v="Maria Carolina Becerra Andrade"/>
    <s v="Bancoldex"/>
    <s v="Piso 42"/>
    <s v="DTE"/>
    <s v="DEPTO. DE TESORERIA"/>
    <s v="BLOOMBERG4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DP0000@bancoldex.com"/>
    <n v="0"/>
  </r>
  <r>
    <x v="1"/>
    <s v="SI REPORTA ARANDA"/>
    <s v="Asignado"/>
    <x v="1"/>
    <s v="Lenovo"/>
    <s v=" TC M910Z I7-770"/>
    <s v="MJ05SNCG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54"/>
    <n v="21693"/>
    <m/>
    <m/>
    <m/>
    <m/>
    <m/>
    <m/>
    <m/>
    <m/>
    <m/>
    <m/>
    <m/>
    <m/>
    <s v="BLOOMBERG"/>
    <s v="Carlos Andres Torres Gomez"/>
    <s v="Bancoldex"/>
    <s v="Piso 42"/>
    <s v="DTE"/>
    <s v="DEPTO. DE TESORERIA"/>
    <s v="BLOOMBERG3"/>
    <m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x v="1"/>
    <s v="SI REPORTA ARANDA"/>
    <s v="Asignado"/>
    <x v="1"/>
    <s v="Lenovo"/>
    <s v="ThinkCentre E73z"/>
    <s v="S1H03MWV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s v="LT2252p"/>
    <s v="V1KCL06"/>
    <m/>
    <m/>
    <m/>
    <s v="Lenovo"/>
    <m/>
    <n v="8488579"/>
    <s v="Lenovo"/>
    <s v="44V8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A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TG0010@bancoldex.com"/>
    <n v="91297796"/>
  </r>
  <r>
    <x v="1"/>
    <s v="SI REPORTA ARANDA"/>
    <s v="Asignado"/>
    <x v="1"/>
    <s v="Lenovo"/>
    <s v="ThinkCentre E73z"/>
    <s v="S1H03MW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556"/>
    <s v="Lenovo"/>
    <s v="44V88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x v="1"/>
    <s v="SI REPORTA ARANDA"/>
    <s v="Asignado"/>
    <x v="1"/>
    <s v="Lenovo"/>
    <s v="ThinkCentre E73z"/>
    <s v="S1H03MW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B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x v="1"/>
    <s v="SI REPORTA ARANDA"/>
    <s v="Asignado"/>
    <x v="1"/>
    <s v="Lenovo"/>
    <s v="All in One 10AEA03E00 ThinkCentre M93z"/>
    <s v="MJ0034F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s v="Lenovo"/>
    <s v="44NB379"/>
    <m/>
    <m/>
    <m/>
    <m/>
    <m/>
    <m/>
    <m/>
    <m/>
    <m/>
    <m/>
    <m/>
    <m/>
    <m/>
    <s v="Torreta"/>
    <s v="Siemens"/>
    <s v="TORRETA OPENSCAPE XPERT P6010"/>
    <n v="1210422768"/>
    <n v="21694"/>
    <m/>
    <m/>
    <m/>
    <m/>
    <m/>
    <m/>
    <m/>
    <m/>
    <m/>
    <m/>
    <m/>
    <m/>
    <s v="BLOOMBERG"/>
    <s v="David Andres Rodriguez Navarro"/>
    <s v="Bancoldex"/>
    <s v="Piso 42"/>
    <s v="DTE"/>
    <s v="DEPTO. DE TESORERIA"/>
    <s v="BLOOMBERG6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x v="1"/>
    <s v="SI REPORTA ARANDA"/>
    <s v="Asignado"/>
    <x v="1"/>
    <s v="Lenovo"/>
    <s v="ThinkCentre E73z"/>
    <s v="S1H03EB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48"/>
    <s v="Lenovo"/>
    <s v="44G4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DRN42A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x v="1"/>
    <s v="SI REPORTA ARANDA"/>
    <s v="Asignado"/>
    <x v="1"/>
    <s v="Lenovo"/>
    <s v="All in One 10AEA03E00 ThinkCentre M93z"/>
    <s v="MJ0034D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MBA42A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x v="1"/>
    <s v="SI REPORTA ARANDA"/>
    <s v="Asignado"/>
    <x v="1"/>
    <s v="Lenovo"/>
    <s v="ThinkCentre E73z"/>
    <s v="S1H03MWK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315430"/>
    <s v="Lenovo"/>
    <s v="44V8637"/>
    <m/>
    <m/>
    <m/>
    <m/>
    <m/>
    <m/>
    <m/>
    <m/>
    <m/>
    <m/>
    <m/>
    <m/>
    <m/>
    <s v="Torreta"/>
    <s v="Siemens"/>
    <s v="TORRETA OPENSCAPE XPERT P6010"/>
    <n v="1210422767"/>
    <n v="21695"/>
    <m/>
    <m/>
    <m/>
    <m/>
    <m/>
    <m/>
    <m/>
    <m/>
    <m/>
    <m/>
    <m/>
    <m/>
    <m/>
    <s v="Dario Guillermo Diaz Jaime"/>
    <s v="Bancoldex"/>
    <s v="Piso 42"/>
    <s v="DTE"/>
    <s v="DEPTO. DE TESORERIA"/>
    <s v="DTEDDJ42B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x v="1"/>
    <s v="SI REPORTA ARANDA"/>
    <s v="Asignado"/>
    <x v="1"/>
    <s v="Lenovo"/>
    <s v="ThinkCentre E73z"/>
    <s v="S1H03MW8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461"/>
    <s v="Lenovo"/>
    <s v="44V8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rio Guillermo Diaz Jaime"/>
    <s v="Bancoldex"/>
    <s v="Piso 42"/>
    <s v="DTE"/>
    <s v="DEPTO. DE TESORERIA"/>
    <s v="DTEDDJ42A"/>
    <n v="2718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x v="1"/>
    <s v="SI REPORTA ARANDA"/>
    <s v="Asignado"/>
    <x v="1"/>
    <s v="Lenovo"/>
    <s v="ThinkCentre E73z"/>
    <s v="S1H03MW1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488641"/>
    <s v="Lenovo"/>
    <s v="44V8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rio Guillermo Diaz Jaime"/>
    <s v="Bancoldex"/>
    <s v="Piso 42"/>
    <s v="DTE"/>
    <s v="DEPTO. DE TESORERIA"/>
    <s v="DTEDDJ42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x v="1"/>
    <s v="SI REPORTA ARANDA"/>
    <s v="Asignado"/>
    <x v="1"/>
    <s v="Lenovo"/>
    <s v=" TC M910Z I7-770"/>
    <s v="MJ05SND1"/>
    <s v="WINDOWS 10 PRO"/>
    <s v="INTEL COREL 3.60Hz I7-7700"/>
    <s v="16 GB"/>
    <s v="500 GB"/>
    <s v="           "/>
    <s v="Arriendo"/>
    <s v="152014 - Adenda 3"/>
    <s v="Prointech"/>
    <d v="2020-10-10T00:00:00"/>
    <m/>
    <n v="159288.59"/>
    <m/>
    <m/>
    <s v="LENOVO"/>
    <s v="T2254P-22"/>
    <s v="VNA1XLL8"/>
    <m/>
    <m/>
    <m/>
    <s v="N/A "/>
    <s v="N/A "/>
    <s v="N/A "/>
    <s v="N/A "/>
    <s v="N/A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LOOMBERG"/>
    <s v="Dario Guillermo Diaz Jaime"/>
    <s v="Bancoldex"/>
    <s v="Piso 42"/>
    <s v="DTE"/>
    <s v="DEPTO. DE TESORERIA"/>
    <s v="BLOOMBERG1"/>
    <m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DDJ0000@bancoldex.com"/>
    <n v="80065453"/>
  </r>
  <r>
    <x v="1"/>
    <s v="SI REPORTA ARANDA"/>
    <s v="Asignado"/>
    <x v="1"/>
    <s v="Lenovo"/>
    <s v="ThinkCentre E73z"/>
    <s v="S1H03EBT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30"/>
    <s v="Lenovo"/>
    <s v="44G4901"/>
    <m/>
    <m/>
    <m/>
    <m/>
    <m/>
    <m/>
    <m/>
    <m/>
    <m/>
    <m/>
    <m/>
    <m/>
    <m/>
    <s v="Torreta"/>
    <s v="Siemens"/>
    <s v="TORRETA OPENSCAPE XPERT P6010"/>
    <n v="1210422751"/>
    <n v="21697"/>
    <m/>
    <m/>
    <m/>
    <m/>
    <m/>
    <m/>
    <m/>
    <m/>
    <m/>
    <m/>
    <m/>
    <m/>
    <m/>
    <s v="Emma Ruth Torres Villalobos"/>
    <s v="Bancoldex"/>
    <s v="Piso 42"/>
    <s v="DTE"/>
    <s v="DEPTO. DE TESORERIA"/>
    <s v="DTEETV42A"/>
    <n v="2714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emma.torres@bancoldex.com"/>
    <n v="52150403"/>
  </r>
  <r>
    <x v="1"/>
    <s v="SI REPORTA ARANDA"/>
    <s v="Asignado"/>
    <x v="1"/>
    <s v="Lenovo"/>
    <s v="ThinkCentre E73z"/>
    <s v="S1H03MWW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77"/>
    <s v="Lenovo"/>
    <s v="44V8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mma Ruth Torres Villalobos"/>
    <s v="Bancoldex"/>
    <s v="Piso 42"/>
    <s v="DTE"/>
    <s v="DEPTO. DE TESORERIA"/>
    <s v="DTEETV42B"/>
    <n v="2714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emma.torres@bancoldex.com"/>
    <n v="52150403"/>
  </r>
  <r>
    <x v="1"/>
    <s v="SI REPORTA ARANDA"/>
    <s v="Asignado"/>
    <x v="1"/>
    <s v="Lenovo"/>
    <s v="All in One 10AEA03E00 ThinkCentre M93z"/>
    <s v="MJ002DM8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Lenovo"/>
    <m/>
    <m/>
    <s v="Lenovo"/>
    <m/>
    <m/>
    <m/>
    <m/>
    <m/>
    <m/>
    <m/>
    <m/>
    <m/>
    <m/>
    <m/>
    <m/>
    <m/>
    <m/>
    <s v="Torreta"/>
    <s v="Siemens"/>
    <s v="TORRETA OPENSCAPE XPERT P6010"/>
    <n v="1210422776"/>
    <n v="21696"/>
    <m/>
    <m/>
    <m/>
    <m/>
    <m/>
    <m/>
    <m/>
    <m/>
    <m/>
    <m/>
    <m/>
    <m/>
    <s v="BLOOMBERG"/>
    <s v="Heber Hernández Rueda"/>
    <s v="Bancoldex"/>
    <s v="Piso 42"/>
    <s v="DTE"/>
    <s v="DEPTO. DE TESORERIA"/>
    <s v="BLOOMBERG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x v="1"/>
    <s v="NO REPORTÓ ARANDA"/>
    <s v="Asignado"/>
    <x v="1"/>
    <s v="Lenovo"/>
    <s v="ThinkCentre E73z"/>
    <s v="S1H03EB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2975"/>
    <s v="Lenovo"/>
    <s v="44G6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SEN"/>
    <s v="Heber Hernández Rueda"/>
    <s v="Bancoldex"/>
    <s v="Piso 42"/>
    <s v="DTE"/>
    <s v="DEPTO. DE TESORERIA"/>
    <s v="DTESEN4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NO REPORTÓ ARANDA"/>
    <b v="1"/>
    <s v="Bancoldex - Bogotá"/>
    <s v=""/>
    <m/>
    <n v="2"/>
    <m/>
    <m/>
    <s v="HHR0000@bancoldex.com"/>
    <n v="80423183"/>
  </r>
  <r>
    <x v="1"/>
    <s v="SI REPORTA ARANDA"/>
    <s v="Asignado"/>
    <x v="1"/>
    <s v="Lenovo"/>
    <s v="ThinkCentre E73z"/>
    <s v="S1H03MVS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6115"/>
    <s v="Lenovo"/>
    <s v="44V88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Heber Hernández Rueda"/>
    <s v="Bancoldex"/>
    <s v="Piso 42"/>
    <s v="DTE"/>
    <s v="DEPTO. DE TESORERIA"/>
    <s v="DTEMEC42A"/>
    <n v="2716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x v="1"/>
    <s v="SI REPORTA ARANDA"/>
    <s v="Asignado"/>
    <x v="1"/>
    <s v="Lenovo"/>
    <s v="ThinkCentre E73z"/>
    <s v="S1H03MX2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188617"/>
    <s v="Lenovo"/>
    <s v="44V8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Heber Hernández Rueda"/>
    <s v="Bancoldex"/>
    <s v="Piso 42"/>
    <s v="DTE"/>
    <s v="DEPTO. DE TESORERIA"/>
    <s v="DTEHHR42B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x v="2"/>
    <s v="EXCLUIDOS EN ARANDA"/>
    <s v="Dañado"/>
    <x v="0"/>
    <s v="Lenovo"/>
    <s v="X240 Thinkpad"/>
    <s v="PC02SW5H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ño por trasmilenio"/>
    <s v="Bodega"/>
    <s v="Bancoldex"/>
    <s v="Piso 40"/>
    <s v="DTI"/>
    <s v="DEPTO. DE TECNOLOGÍA"/>
    <s v="S/D"/>
    <m/>
    <s v="DD dañado, display roto, inalambrica dañada"/>
    <d v="2018-07-2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07"/>
    <m/>
    <s v="Bodega 40"/>
    <n v="0"/>
  </r>
  <r>
    <x v="1"/>
    <s v="SI REPORTA ARANDA"/>
    <s v="Para Asignar"/>
    <x v="1"/>
    <s v="Lenovo"/>
    <s v="All in One 10AEA03E00 ThinkCentre M93z"/>
    <s v="MJ0034E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0AGXF"/>
    <m/>
    <m/>
    <m/>
    <s v="Lenovo"/>
    <m/>
    <m/>
    <s v="Lenovo"/>
    <s v="44NB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en el puesto de trabajo por solicitud Bloomerg por solicitud sra Alexa Yadira Daza Gutíerrez 01/10/18"/>
    <s v="Equipo en el puesto de trabajo"/>
    <s v="Bancoldex"/>
    <s v="Piso 42"/>
    <s v="DTE"/>
    <s v="DEPTO. DE TESORERIA"/>
    <s v="OFCVCS41"/>
    <n v="2244"/>
    <s v="Retirado - Juan Fernando Ruiz Rodriguez"/>
    <d v="2018-09-2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71"/>
    <m/>
    <s v="JRR0000@bancoldex.com"/>
    <n v="0"/>
  </r>
  <r>
    <x v="1"/>
    <s v="NO REPORTÓ ARANDA"/>
    <s v="Asignado"/>
    <x v="0"/>
    <s v="Lenovo"/>
    <s v="T430s ThinkPad "/>
    <s v="PK25YD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6"/>
    <s v="LENOVO"/>
    <s v="T2254pc"/>
    <s v="VNA0AGX8"/>
    <m/>
    <m/>
    <m/>
    <s v="Teclado"/>
    <m/>
    <s v="BDMHE0CCP7KHGA"/>
    <s v="Genius"/>
    <s v="X75784407578"/>
    <m/>
    <m/>
    <m/>
    <m/>
    <m/>
    <m/>
    <m/>
    <m/>
    <m/>
    <m/>
    <m/>
    <m/>
    <m/>
    <s v="Torreta"/>
    <s v="Siemens"/>
    <s v="TORRETA OPENSCAPE XPERT P6010"/>
    <n v="1210422800"/>
    <n v="21698"/>
    <m/>
    <m/>
    <m/>
    <m/>
    <m/>
    <m/>
    <m/>
    <m/>
    <m/>
    <m/>
    <m/>
    <m/>
    <m/>
    <s v="Marisol Torres Rodriguez"/>
    <s v="Bancoldex"/>
    <s v="Piso 42"/>
    <s v="DTE"/>
    <s v="DEPTO. DE TESORERIA"/>
    <s v="PDTEMTR42"/>
    <n v="2244"/>
    <s v="Retirado - Juan Fernando Ruiz Rodriguez"/>
    <d v="2019-03-06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0"/>
    <s v="Bancoldex - Bogotá"/>
    <s v="Leasing"/>
    <m/>
    <n v="2"/>
    <n v="43371"/>
    <m/>
    <s v="JRR0000@bancoldex.com"/>
    <n v="52745783"/>
  </r>
  <r>
    <x v="1"/>
    <s v="SI REPORTA ARANDA"/>
    <s v="Asignado"/>
    <x v="1"/>
    <s v="Lenovo"/>
    <s v="ThinkCentre E73z"/>
    <s v="S1H03MX9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72"/>
    <n v="21702"/>
    <m/>
    <m/>
    <m/>
    <m/>
    <m/>
    <m/>
    <m/>
    <m/>
    <m/>
    <m/>
    <m/>
    <m/>
    <m/>
    <s v="Maria Paola Carvajal Galeano"/>
    <s v="Bancoldex"/>
    <s v="Piso 42"/>
    <s v="DTE"/>
    <s v="DEPTO. DE TESORERIA"/>
    <s v="DTEMCG42A"/>
    <n v="2719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maria.carvajal@bancoldex.com"/>
    <n v="52692653"/>
  </r>
  <r>
    <x v="1"/>
    <s v="SI REPORTA ARANDA"/>
    <s v="Asignado"/>
    <x v="1"/>
    <s v="Lenovo"/>
    <s v="ThinkCentre E73z"/>
    <s v="S1H03MWM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94"/>
    <n v="21701"/>
    <m/>
    <m/>
    <m/>
    <m/>
    <m/>
    <m/>
    <m/>
    <m/>
    <m/>
    <m/>
    <m/>
    <m/>
    <m/>
    <s v="Miguel Alfonso Angulo Pabon"/>
    <s v="Bancoldex"/>
    <s v="Piso 42"/>
    <s v="DTE"/>
    <s v="DEPTO. DE TESORERIA"/>
    <s v="DTEMAP42A"/>
    <n v="2720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MAP0000@bancoldex.com"/>
    <n v="1019014747"/>
  </r>
  <r>
    <x v="1"/>
    <s v="SI REPORTA ARANDA"/>
    <s v="Asignado"/>
    <x v="1"/>
    <s v="Lenovo"/>
    <s v="All in One 10AEA03E00 ThinkCentre M93z"/>
    <s v="MJ0034JK"/>
    <s v="Windows 7 Professional  64 bits"/>
    <s v="Intel® Core™ i7 vPro"/>
    <s v="8.0 GB"/>
    <s v="500GB "/>
    <m/>
    <s v="Arriendo"/>
    <s v="CO024-2013"/>
    <s v="IBM"/>
    <d v="2020-01-31T00:00:00"/>
    <m/>
    <n v="6.06"/>
    <s v="Samsung"/>
    <s v="CM23H9NSA00425A"/>
    <s v="LENOVO"/>
    <s v="LT2252p"/>
    <s v="V1FMV10"/>
    <m/>
    <m/>
    <m/>
    <s v="Lenovo"/>
    <m/>
    <s v="1S54Y94245439085E"/>
    <s v="Microsoft"/>
    <n v="9170518835355"/>
    <m/>
    <m/>
    <m/>
    <m/>
    <m/>
    <m/>
    <m/>
    <m/>
    <m/>
    <m/>
    <m/>
    <m/>
    <m/>
    <s v="Torreta"/>
    <s v="Siemens"/>
    <s v="TORRETA OPENSCAPE XPERT P6010"/>
    <n v="1210422790"/>
    <n v="21699"/>
    <m/>
    <m/>
    <m/>
    <m/>
    <m/>
    <m/>
    <m/>
    <m/>
    <m/>
    <m/>
    <m/>
    <m/>
    <s v="BLOOMBERG"/>
    <s v="Octavio David Galvis Jimenez"/>
    <s v="Bancoldex"/>
    <s v="Piso 42"/>
    <s v="DTE"/>
    <s v="DEPTO. DE TESORERIA"/>
    <s v="BLOOMBERG7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OGJ0000@bancoldex.com"/>
    <n v="80200074"/>
  </r>
  <r>
    <x v="1"/>
    <s v="SI REPORTA ARANDA"/>
    <s v="Asignado"/>
    <x v="1"/>
    <s v="Lenovo"/>
    <s v="All in One 10AEA03E00 ThinkCentre M93z"/>
    <s v="MJ0034H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40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ctavio David Galvis Jimenez"/>
    <s v="Bancoldex"/>
    <s v="Piso 42"/>
    <s v="DTE"/>
    <s v="DEPTO. DE TESORERIA"/>
    <s v="DTEOGJ42A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GJ0000@bancoldex.com"/>
    <n v="80200074"/>
  </r>
  <r>
    <x v="1"/>
    <s v="SI REPORTA ARANDA"/>
    <s v="Asignado"/>
    <x v="1"/>
    <s v="Lenovo"/>
    <s v="ThinkCentre E73z"/>
    <s v="S1H03MW7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516"/>
    <s v="Lenovo"/>
    <s v="44V86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ctavio David Galvis Jimenez"/>
    <s v="Bancoldex"/>
    <s v="Piso 42"/>
    <s v="DTE"/>
    <s v="DEPTO. DE TESORERIA"/>
    <s v="DTEOGJ42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GJ0000@bancoldex.com"/>
    <n v="80200074"/>
  </r>
  <r>
    <x v="1"/>
    <s v="SI REPORTA ARANDA"/>
    <s v="Asignado"/>
    <x v="0"/>
    <s v="Lenovo"/>
    <s v="Notebook TP X270"/>
    <s v="PC0NXWWP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2605"/>
    <s v="LENOVO"/>
    <s v="T2254pc"/>
    <s v="VNA1XLM6"/>
    <m/>
    <m/>
    <m/>
    <s v="Lenovo"/>
    <s v="SK-8823"/>
    <n v="6136764"/>
    <s v="Lenovo"/>
    <s v="8SSM50G45918K79P1725"/>
    <m/>
    <s v="Lenovo ThinkPad Basic Dock"/>
    <s v="M2C057H0"/>
    <s v="LENOVO"/>
    <s v="ADLX65NCC2A"/>
    <s v="11S36200284ZZ50077D7SE"/>
    <s v="LENOVO"/>
    <m/>
    <m/>
    <m/>
    <s v="Aguiler"/>
    <m/>
    <m/>
    <s v="Teléfono"/>
    <s v="Siemens"/>
    <s v="OpenStage 20G SIP"/>
    <s v="001AE847644C"/>
    <n v="21028"/>
    <m/>
    <m/>
    <m/>
    <m/>
    <m/>
    <m/>
    <m/>
    <m/>
    <m/>
    <m/>
    <m/>
    <m/>
    <s v="Rodrigo Rivera Cardenas"/>
    <s v="Rodrigo Rivera Cardenas"/>
    <s v="Bancoldex"/>
    <s v="Piso 40"/>
    <s v="DTI"/>
    <s v="DEPTO. DE TECNOLOGÍA"/>
    <s v="PDTIRRC40"/>
    <n v="2656"/>
    <m/>
    <d v="2019-04-2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579"/>
    <m/>
    <m/>
    <n v="79435527"/>
  </r>
  <r>
    <x v="1"/>
    <s v="SI REPORTA ARANDA"/>
    <s v="Préstamo"/>
    <x v="1"/>
    <s v="Lenovo"/>
    <s v="All in One 10AEA03E00 ThinkCentre M93z"/>
    <s v="MJ002DM6"/>
    <s v="Windows 7 Professional  64 bits"/>
    <s v="Intel® Core™ i7 vPro"/>
    <s v="8.0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5437249"/>
    <s v="Lenovo"/>
    <s v="44NC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07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2"/>
    <s v="EXCLUIDOS EN ARANDA"/>
    <s v="Dañado"/>
    <x v="0"/>
    <s v="Lenovo"/>
    <s v="X240 Thinkpad"/>
    <s v="PC02ST81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evisar Ubicación"/>
    <s v="Bodega"/>
    <s v="Bancoldex"/>
    <s v="Piso 40"/>
    <s v="DTI"/>
    <s v="DEPTO. DE TECNOLOGÍA"/>
    <s v="S/D"/>
    <m/>
    <s v="Daño tarjeta"/>
    <m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x v="1"/>
    <s v="SI REPORTA ARANDA"/>
    <s v="Asignado"/>
    <x v="1"/>
    <s v="Lenovo"/>
    <s v="All in One 10AEA03E00 ThinkCentre M93z"/>
    <s v="MJ0034F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0"/>
    <s v="Lenovo"/>
    <s v="44NB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Yenny Adriana Rangel Valenzuela"/>
    <s v="Bancoldex"/>
    <s v="Piso 38"/>
    <s v="DTH"/>
    <s v="DPTO. DE TALENTO HUMANO"/>
    <s v="DTHSMP38"/>
    <n v="2367"/>
    <m/>
    <d v="2018-02-20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378"/>
    <m/>
    <s v="MJF0000@bancoldex.com"/>
    <n v="53004761"/>
  </r>
  <r>
    <x v="0"/>
    <s v="SI REPORTA ARANDA"/>
    <s v="Asignado"/>
    <x v="0"/>
    <s v="Lenovo"/>
    <s v="X240 Thinkpad"/>
    <s v="PC02ST6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uan Carlos Sarmiento Espinel"/>
    <s v="Bancoldex"/>
    <s v="Piso 41"/>
    <s v="GOC"/>
    <s v="GERENCIA DE CUMPLIMIENTO"/>
    <s v="PGOCJSE41"/>
    <n v="2870"/>
    <m/>
    <d v="2018-03-07T00:00:00"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Locación por Usuario"/>
    <s v=""/>
    <m/>
    <n v="0"/>
    <n v="43166"/>
    <m/>
    <s v="jse0000@bancoldex.com"/>
    <n v="79627461"/>
  </r>
  <r>
    <x v="1"/>
    <s v="SI REPORTA ARANDA"/>
    <s v="Asignado"/>
    <x v="1"/>
    <s v="Lenovo"/>
    <s v="All in One 10AEA03E00 ThinkCentre M93z"/>
    <s v="MJ0034DC"/>
    <s v="Windows 7 Professional  64 bits"/>
    <s v="Intel® Core™ i7 vPro"/>
    <s v="8.0 GB"/>
    <s v="500 GB "/>
    <s v="DVD RW"/>
    <s v="Arriendo"/>
    <s v="CO024-2013"/>
    <s v="IBM"/>
    <d v="2020-01-31T00:00:00"/>
    <m/>
    <n v="6.06"/>
    <m/>
    <m/>
    <m/>
    <m/>
    <m/>
    <m/>
    <m/>
    <m/>
    <s v="Lenovo"/>
    <s v="KU-0225"/>
    <n v="7110031"/>
    <s v="Lenovo"/>
    <s v="HS421HA2W77"/>
    <m/>
    <m/>
    <m/>
    <m/>
    <m/>
    <m/>
    <m/>
    <m/>
    <m/>
    <m/>
    <m/>
    <m/>
    <m/>
    <s v="Teléfono"/>
    <s v="Siemens"/>
    <s v="OpenStage 20G SIP"/>
    <m/>
    <n v="20936"/>
    <s v="Delta Electronics"/>
    <s v="ABDT120303398"/>
    <m/>
    <m/>
    <m/>
    <m/>
    <m/>
    <m/>
    <m/>
    <m/>
    <m/>
    <m/>
    <s v="Desarrollos Cartera proyecto Automate"/>
    <s v="Gabriel Eduardo Sánchez Méndez"/>
    <s v="Bancoldex"/>
    <s v="Piso 38"/>
    <s v="DTH"/>
    <s v="DPTO. DE TALENTO HUMANO"/>
    <s v="DTHGSM38"/>
    <n v="2365"/>
    <m/>
    <d v="2019-04-2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579"/>
    <m/>
    <s v="ECP0000@bancoldex.com"/>
    <n v="0"/>
  </r>
  <r>
    <x v="1"/>
    <s v="SI REPORTA ARANDA"/>
    <s v="Asignado"/>
    <x v="0"/>
    <s v="Lenovo"/>
    <s v="T430s ThinkPad "/>
    <s v="PK25YED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Santamaria Ramirez"/>
    <s v="Bancoldex"/>
    <s v="Piso 42"/>
    <s v="OCO"/>
    <s v="OFICINA DE COMUNICACIONES Y PRENSA"/>
    <s v="POCOFCA42"/>
    <n v="2226"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s v="Actualizada"/>
    <m/>
    <s v="DSR0010@bancoldex.com"/>
    <n v="52410327"/>
  </r>
  <r>
    <x v="3"/>
    <s v="SI REPORTA ARANDA"/>
    <s v="Asignado"/>
    <x v="0"/>
    <s v="Lenovo"/>
    <s v="X240 Thinkpad"/>
    <s v="PC02ST6U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5E314"/>
    <m/>
    <m/>
    <m/>
    <m/>
    <m/>
    <m/>
    <m/>
    <m/>
    <m/>
    <m/>
    <m/>
    <m/>
    <m/>
    <m/>
    <m/>
    <m/>
    <m/>
    <m/>
    <m/>
    <m/>
    <m/>
    <m/>
    <s v="Plantronics SupraPlus HW251"/>
    <s v="00RDYW / Base AC0471 C4"/>
    <m/>
    <m/>
    <m/>
    <m/>
    <m/>
    <m/>
    <m/>
    <m/>
    <m/>
    <m/>
    <m/>
    <m/>
    <m/>
    <m/>
    <m/>
    <m/>
    <m/>
    <m/>
    <s v="Claudia Marcela Yepes Yepes"/>
    <s v="Bancoldex"/>
    <s v="Manizales"/>
    <s v="REC"/>
    <s v="OFICINA REGIONAL EJE CAFETERO"/>
    <s v="PORBCYY1"/>
    <n v="112"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Manizales"/>
    <s v=""/>
    <m/>
    <n v="0"/>
    <m/>
    <m/>
    <s v="CYY0000@bancoldex.com"/>
    <n v="25234704"/>
  </r>
  <r>
    <x v="3"/>
    <s v="NO REPORTÓ ARANDA"/>
    <s v="Asignado"/>
    <x v="2"/>
    <s v="Lenovo"/>
    <s v="ThinkCentre M73 Tiny"/>
    <s v="MJ03ECQ7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A"/>
    <m/>
    <m/>
    <m/>
    <m/>
    <m/>
    <m/>
    <s v="Microsoft"/>
    <n v="1738"/>
    <n v="92285453234655"/>
    <s v="Microsoft"/>
    <n v="90595453234655"/>
    <m/>
    <m/>
    <m/>
    <m/>
    <m/>
    <m/>
    <m/>
    <m/>
    <m/>
    <m/>
    <m/>
    <m/>
    <m/>
    <s v="Teléfono"/>
    <s v="Siemens"/>
    <s v="OpenStage 40G SIP"/>
    <s v="001AE842837C"/>
    <n v="20791"/>
    <m/>
    <m/>
    <m/>
    <m/>
    <m/>
    <m/>
    <m/>
    <m/>
    <m/>
    <m/>
    <m/>
    <m/>
    <s v="Sala Pereira"/>
    <s v="Andrés Fernando Gómez Peláez "/>
    <s v="Bancoldex"/>
    <s v="Pereira"/>
    <s v="REC"/>
    <s v="OFICINA REGIONAL EJE CAFETERO"/>
    <s v="DSANEVADA39"/>
    <m/>
    <s v="Se REASIGNA DE SALA Sierra nevada pasa a la oficina Eje Cafetero"/>
    <d v="2018-10-24T00:00:00"/>
    <n v="0"/>
    <n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NO REPORTÓ ARANDA"/>
    <b v="1"/>
    <s v="Pereira"/>
    <s v=""/>
    <m/>
    <n v="2"/>
    <n v="43397"/>
    <m/>
    <s v="jac0000@bancoldex.com"/>
    <n v="89005338"/>
  </r>
  <r>
    <x v="0"/>
    <s v="SI REPORTA ARANDA"/>
    <s v="Asignado"/>
    <x v="0"/>
    <s v="Lenovo"/>
    <s v="X240 Thinkpad"/>
    <s v="PC02ST8L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s v="Oscar Oswaldo Quevedo Garzón"/>
    <s v="Bancoldex"/>
    <s v="Piso 40"/>
    <s v="DTI"/>
    <s v="DEPTO. DE TECNOLOGÍA"/>
    <s v="PDTIOQG40"/>
    <m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m/>
    <m/>
    <s v="OQG0279@bancoldex.com"/>
    <n v="79410800"/>
  </r>
  <r>
    <x v="1"/>
    <s v="NO REPORTÓ ARANDA"/>
    <s v="Asignado"/>
    <x v="0"/>
    <s v="Lenovo"/>
    <s v="Notebook TP X270"/>
    <s v="PC0NXWXK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1ZZ1004C64WX"/>
    <s v="Hewlett-Packard"/>
    <s v="LE2201X"/>
    <s v="CNK14002C1"/>
    <m/>
    <m/>
    <m/>
    <s v="Microsoft"/>
    <m/>
    <s v="0066904503493"/>
    <s v="Lenovo"/>
    <s v="44NB324"/>
    <m/>
    <s v="Lenovo ThinkPad Basic Dock"/>
    <s v="M2CO57K6"/>
    <s v="LENOVO"/>
    <m/>
    <s v="11S36200284ZZ50077D7WC"/>
    <s v="LENOVO"/>
    <m/>
    <m/>
    <m/>
    <m/>
    <m/>
    <m/>
    <s v="Teléfono"/>
    <s v="Siemens"/>
    <s v="OpenStage 40G SIP"/>
    <s v="001AE847D981"/>
    <n v="20779"/>
    <m/>
    <m/>
    <m/>
    <m/>
    <m/>
    <m/>
    <m/>
    <m/>
    <m/>
    <m/>
    <m/>
    <m/>
    <m/>
    <s v="Claudia Marcela Benavides Bernal"/>
    <s v="Bancoldex"/>
    <s v="Piso 41"/>
    <s v="VCO"/>
    <s v="VICEPRESIDENCIA COMERCIAL"/>
    <s v="PDTILRM40"/>
    <m/>
    <s v="Asiganacion para Claudia Benavides"/>
    <d v="2018-11-22T00:00:00"/>
    <n v="0"/>
    <n v="0"/>
    <n v="0"/>
    <s v="Juan Diego Jaramillo G.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Leasing"/>
    <m/>
    <n v="2"/>
    <n v="43404"/>
    <m/>
    <s v="LRM0000@bancoldex.com"/>
    <n v="52040143"/>
  </r>
  <r>
    <x v="1"/>
    <s v="SI REPORTA ARANDA"/>
    <s v="Asignado"/>
    <x v="0"/>
    <s v="Lenovo"/>
    <s v="Notebook TP X270"/>
    <s v="PC0NXWX5"/>
    <s v="WINDOWS 10 PRO"/>
    <s v="INTEL COREL 3.60Hz I7-7700"/>
    <s v="16 GB"/>
    <s v="500 GB"/>
    <m/>
    <s v="Arriendo"/>
    <s v="152014 - Adenda 3"/>
    <s v="Prointech"/>
    <d v="2020-10-10T00:00:00"/>
    <m/>
    <n v="194712.25"/>
    <m/>
    <s v="8SSA10E75794C1SG76L0AD5"/>
    <s v="LENOVO"/>
    <s v="T2254pc"/>
    <s v="VNA0AGWV"/>
    <m/>
    <m/>
    <m/>
    <s v="Lenovo"/>
    <s v="SK-8823"/>
    <n v="6136966"/>
    <s v="Lenovo"/>
    <s v="8SSM50G45918K7A11725"/>
    <m/>
    <s v="Lenovo ThinkPad Basic Dock"/>
    <s v="M2C057KZ"/>
    <m/>
    <m/>
    <m/>
    <m/>
    <m/>
    <m/>
    <m/>
    <m/>
    <m/>
    <m/>
    <m/>
    <m/>
    <m/>
    <m/>
    <m/>
    <m/>
    <m/>
    <m/>
    <m/>
    <m/>
    <m/>
    <m/>
    <m/>
    <m/>
    <m/>
    <m/>
    <m/>
    <m/>
    <s v="Diana Santamaria Ramirez"/>
    <s v="Bancoldex"/>
    <s v="Piso 42"/>
    <s v="OCO"/>
    <s v="OFICINA DE COMUNICACIONES Y PRENSA"/>
    <s v="POCODSR42"/>
    <m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Leasing"/>
    <m/>
    <n v="0"/>
    <m/>
    <m/>
    <s v="DSR0010@bancoldex.com"/>
    <n v="52410327"/>
  </r>
  <r>
    <x v="4"/>
    <s v="EXCLUIDOS EN ARANDA"/>
    <s v="Para Asignar"/>
    <x v="1"/>
    <s v="Hewlett-Packard"/>
    <s v="3130 Microtower "/>
    <s v="MXL11912GV"/>
    <s v="Windows 7 Professional  64 bits"/>
    <m/>
    <m/>
    <m/>
    <m/>
    <s v="Propio"/>
    <s v="Propio Bancoldex"/>
    <s v="Propio"/>
    <m/>
    <n v="20396"/>
    <n v="0"/>
    <m/>
    <m/>
    <m/>
    <m/>
    <m/>
    <m/>
    <m/>
    <m/>
    <s v="Hewlett-Packard"/>
    <s v="KU-0316"/>
    <s v="BAUHR0IVB0C64L"/>
    <s v="Hewlett-Packard"/>
    <s v="FATSK0K9W0GLC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s v="Bodega"/>
    <s v="Bancoldex"/>
    <s v="Sotano 2"/>
    <s v="DTI"/>
    <s v="DEPTO. DE TECNOLOGÍA"/>
    <s v="DSAFSR40A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691"/>
    <m/>
    <s v="YAR0000@bancoldex.com"/>
    <n v="0"/>
  </r>
  <r>
    <x v="4"/>
    <s v="EXCLUIDOS EN ARANDA"/>
    <s v="Para Asignar"/>
    <x v="1"/>
    <s v="Lenovo"/>
    <s v="All in One 10AEA03E00 ThinkCentre M93z"/>
    <s v="MJ0034G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s v="Bodega"/>
    <s v="Bancoldex"/>
    <s v="Sotano 2"/>
    <s v="DTI"/>
    <s v="DEPTO. DE TECNOLOGÍA"/>
    <s v="DSAFSR40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691"/>
    <m/>
    <s v="Bodega Sótano 2N"/>
    <n v="0"/>
  </r>
  <r>
    <x v="1"/>
    <s v="SI REPORTA ARANDA"/>
    <s v="Asignado"/>
    <x v="1"/>
    <s v="Lenovo"/>
    <s v="All in One 10AEA03E00 ThinkCentre M93z"/>
    <s v="MJ0034F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61"/>
    <s v="Lenovo"/>
    <s v="44NC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39 Sala Nevados"/>
    <s v="José Fernando Arevalo Cabrera"/>
    <s v="Bancoldex"/>
    <s v="Piso 39"/>
    <s v="DSA"/>
    <s v="DPTO. DE SERVICIOS ADMINISTRATIVOS"/>
    <s v="DSAJAC40A"/>
    <n v="2324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NO REPORTÓ ARANDA"/>
    <s v="Asignado"/>
    <x v="1"/>
    <s v="Lenovo"/>
    <s v="All in One 10AEA03E00 ThinkCentre M93z"/>
    <s v="MJ0034F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0"/>
    <s v="Lenovo"/>
    <s v="44NC6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40"/>
    <s v="José Fernando Arevalo Cabrera"/>
    <s v="Bancoldex"/>
    <s v="Piso 40"/>
    <s v="DSA"/>
    <s v="DPTO. DE SERVICIOS ADMINISTRATIVOS"/>
    <m/>
    <n v="2324"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Bancoldex - Bogotá"/>
    <s v=""/>
    <m/>
    <n v="2"/>
    <m/>
    <m/>
    <s v="jac0000@bancoldex.com"/>
    <n v="19405792"/>
  </r>
  <r>
    <x v="1"/>
    <s v="SI REPORTA ARANDA"/>
    <s v="Asignado"/>
    <x v="0"/>
    <s v="Lenovo"/>
    <s v="T430s ThinkPad "/>
    <s v="PK25YD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3S"/>
    <s v="LG"/>
    <s v="Flatron E2260V - PN "/>
    <s v="104LTCJ11915"/>
    <n v="19805"/>
    <s v="LG"/>
    <s v="NO VISIBLE"/>
    <m/>
    <m/>
    <m/>
    <s v="Lenovo"/>
    <s v="44A7594"/>
    <m/>
    <m/>
    <m/>
    <m/>
    <m/>
    <m/>
    <m/>
    <m/>
    <m/>
    <m/>
    <m/>
    <m/>
    <m/>
    <s v="Teléfono"/>
    <s v="Siemens"/>
    <s v="OpenStage 20G SIP"/>
    <s v="001AE844FF05"/>
    <n v="20965"/>
    <m/>
    <m/>
    <m/>
    <m/>
    <m/>
    <m/>
    <m/>
    <m/>
    <m/>
    <m/>
    <m/>
    <m/>
    <s v="viene de  Juan Manuel Fernandez Martinez"/>
    <s v="Carlos Daniel Torres Uribe"/>
    <s v="Bancoldex"/>
    <s v="Piso 40"/>
    <s v="DME"/>
    <s v="DEPTO. DE MERCADEO"/>
    <s v="PDMECDU40"/>
    <m/>
    <s v="Asignacion equipo a Carlos Daniel Torres Uribe"/>
    <d v="2019-07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656"/>
    <m/>
    <s v="JFM0010@bancoldex.com"/>
    <n v="1020745413"/>
  </r>
  <r>
    <x v="1"/>
    <s v="NO REPORTÓ ARANDA"/>
    <s v="Asignado"/>
    <x v="0"/>
    <s v="Lenovo"/>
    <s v="T430s ThinkPad "/>
    <s v="PK25YB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X"/>
    <s v="Dell"/>
    <s v="2208WFPT"/>
    <s v="CN0R289D7161884NA0MU"/>
    <n v="18285"/>
    <m/>
    <m/>
    <s v="Microsoft"/>
    <n v="1366"/>
    <n v="66904516361"/>
    <m/>
    <m/>
    <m/>
    <m/>
    <m/>
    <m/>
    <m/>
    <m/>
    <m/>
    <m/>
    <m/>
    <m/>
    <s v="Guaya de llave"/>
    <m/>
    <m/>
    <m/>
    <m/>
    <m/>
    <m/>
    <m/>
    <m/>
    <m/>
    <m/>
    <m/>
    <m/>
    <m/>
    <m/>
    <m/>
    <m/>
    <m/>
    <m/>
    <m/>
    <m/>
    <s v="Contratista Axity -Miller Eliecer Ruiz Garzón"/>
    <s v="Bancoldex"/>
    <s v="Piso 40"/>
    <s v="DTI"/>
    <s v="DEPTO. DE TECNOLOGÍA"/>
    <s v="PDSIMRG40"/>
    <n v="2643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Propio"/>
    <m/>
    <n v="2"/>
    <m/>
    <m/>
    <s v="MRG0000@bancoldex.com"/>
    <n v="79777532"/>
  </r>
  <r>
    <x v="7"/>
    <s v="EXCLUIDOS EN ARANDA"/>
    <s v="Asignado"/>
    <x v="1"/>
    <s v="Hewlett-Packard"/>
    <s v="Elite 8300 SFF"/>
    <s v="MXL24205X4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s v="Gonzalo Adolfo Fino Tovar"/>
    <s v="Bancoldex"/>
    <s v="Triara"/>
    <s v="DTI"/>
    <s v="DEPTO. DE TECNOLOGÍA"/>
    <m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Telefonía Triara"/>
    <s v=""/>
    <m/>
    <n v="2"/>
    <m/>
    <m/>
    <s v="GFT0000@bancoldex.com"/>
    <n v="80012086"/>
  </r>
  <r>
    <x v="7"/>
    <s v="SI REPORTA ARANDA"/>
    <s v="Asignado"/>
    <x v="1"/>
    <s v="Hewlett-Packard"/>
    <s v="Elite 8300 SFF"/>
    <s v="MXL2412R1P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s v="Gonzalo Adolfo Fino Tovar"/>
    <s v="Bancoldex"/>
    <s v="Triara"/>
    <s v="DTI"/>
    <s v="DEPTO. DE TECNOLOGÍA"/>
    <s v="BCOXCAPR153"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Telefonía Triara"/>
    <s v=""/>
    <m/>
    <n v="0"/>
    <m/>
    <m/>
    <s v="GFT0000@bancoldex.com"/>
    <n v="80012086"/>
  </r>
  <r>
    <x v="1"/>
    <s v="SI REPORTA ARANDA"/>
    <s v="Asignado"/>
    <x v="1"/>
    <s v="Lenovo"/>
    <s v="All in One 10AEA03E00 ThinkCentre M93z"/>
    <s v="MJ0034K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8"/>
    <s v="Lenovo"/>
    <s v="44NB314"/>
    <m/>
    <m/>
    <m/>
    <m/>
    <m/>
    <m/>
    <m/>
    <m/>
    <m/>
    <m/>
    <m/>
    <m/>
    <m/>
    <s v="Teléfono"/>
    <s v="Siemens"/>
    <s v="OpenStage 20G SIP"/>
    <s v="001AE84764AE"/>
    <n v="20978"/>
    <m/>
    <m/>
    <m/>
    <m/>
    <m/>
    <m/>
    <m/>
    <m/>
    <m/>
    <m/>
    <m/>
    <m/>
    <m/>
    <s v="Francy Briceth Rojas Martínez"/>
    <s v="Bancoldex"/>
    <s v="Piso 42"/>
    <s v="DDE"/>
    <s v="DPTO. DE DIRECCIONAMIENTO ESTRATEGICO"/>
    <s v="DDERNY42"/>
    <n v="2761"/>
    <s v="viene de - Practicante - Carlos Roberto Ardila Romero"/>
    <d v="2018-08-1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n v="43322"/>
    <m/>
    <s v="RNY0000@bancoldex.com"/>
    <n v="0"/>
  </r>
  <r>
    <x v="1"/>
    <s v="SI REPORTA ARANDA"/>
    <s v="Asignado"/>
    <x v="1"/>
    <s v="Lenovo"/>
    <s v="All in One 10AEA03E00 ThinkCentre M93z"/>
    <s v="MJ0034K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s v="Teléfono"/>
    <s v="Siemens"/>
    <s v="OpenStage 20 HFA"/>
    <s v="001AE84612F1"/>
    <m/>
    <s v="Delta Electronics"/>
    <s v="ABDT120500714"/>
    <m/>
    <m/>
    <m/>
    <m/>
    <m/>
    <m/>
    <m/>
    <m/>
    <m/>
    <m/>
    <m/>
    <s v="Médica Alessandra López González"/>
    <s v="Bancoldex"/>
    <s v="Piso 39"/>
    <s v="DTH"/>
    <s v="DPTO. DE TALENTO HUMANO"/>
    <s v="DRHMED39"/>
    <n v="165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ALG0000@bancoldex.com"/>
    <n v="0"/>
  </r>
  <r>
    <x v="3"/>
    <s v="SI REPORTA ARANDA"/>
    <s v="Asignado"/>
    <x v="0"/>
    <s v="Lenovo"/>
    <s v="X240 Thinkpad"/>
    <s v="PC02ST6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iliana Carolina Lopera Moreno"/>
    <s v="Bancoldex"/>
    <s v="Medellín"/>
    <s v="RAN"/>
    <s v="OFICINA REGIONAL ANTIOQUIA"/>
    <s v="PRMOLLM01"/>
    <n v="3402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LLM0000@bancoldex.com"/>
    <n v="43207091"/>
  </r>
  <r>
    <x v="3"/>
    <s v="SI REPORTA ARANDA"/>
    <s v="Asignado"/>
    <x v="0"/>
    <s v="Lenovo"/>
    <s v="X240 Thinkpad"/>
    <s v="PC02ST9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Daniel Balcázar Velásquez"/>
    <s v="Bancoldex"/>
    <s v="Villavicencio"/>
    <s v="VIRTUAL"/>
    <s v="OFICINA VIRTUAL VILLAVICENCIO"/>
    <s v="PORBVCENCIO01"/>
    <m/>
    <s v="Confirmado con la regional"/>
    <m/>
    <n v="0"/>
    <s v="1"/>
    <n v="0"/>
    <s v="Jorge Daniel Balcázar Velásquez"/>
    <s v="VCO"/>
    <s v="VICEDPRESIDENCIA COMERCIAL"/>
    <s v="Juan Diego Jaramillo G."/>
    <n v="0"/>
    <n v="0"/>
    <n v="0"/>
    <s v="Asignado"/>
    <n v="0"/>
    <n v="0"/>
    <s v="NO"/>
    <s v="SI REPORTA ARANDA"/>
    <b v="1"/>
    <s v="Villavicencio"/>
    <s v=""/>
    <m/>
    <n v="0"/>
    <m/>
    <m/>
    <s v="VVC0000@bancoldex.com"/>
    <n v="1121882223"/>
  </r>
  <r>
    <x v="3"/>
    <s v="NO REPORTÓ ARANDA"/>
    <s v="Asignado"/>
    <x v="0"/>
    <s v="Lenovo"/>
    <s v="T430s ThinkPad "/>
    <s v="PK25YE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E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Karen Mary Bush Francis"/>
    <s v="Bancoldex"/>
    <s v="San Andres"/>
    <s v="VIRTUAL"/>
    <s v="OFICINA VIRTUAL SAN ANDRÉS"/>
    <s v="PORBSAN02"/>
    <m/>
    <s v="Confirmado con la regional"/>
    <d v="2019-04-25T00:00:00"/>
    <n v="0"/>
    <s v="1"/>
    <n v="0"/>
    <s v="Karen Mary Bush Francis"/>
    <s v="VCO"/>
    <s v="VICEDPRESIDENCIA COMERCIAL"/>
    <s v="Juan Diego Jaramillo G."/>
    <n v="0"/>
    <n v="0"/>
    <n v="0"/>
    <s v="Asignado"/>
    <n v="0"/>
    <n v="0"/>
    <s v="NO"/>
    <s v="SI REPORTA ARANDA"/>
    <b v="0"/>
    <s v="San Andres"/>
    <s v=""/>
    <m/>
    <n v="2"/>
    <m/>
    <m/>
    <s v="KBF0000@bancoldex.com"/>
    <n v="1018419402"/>
  </r>
  <r>
    <x v="3"/>
    <s v="SI REPORTA ARANDA"/>
    <s v="Asignado"/>
    <x v="0"/>
    <s v="Lenovo"/>
    <s v="X240 Thinkpad"/>
    <s v="PC02ST8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K"/>
    <m/>
    <m/>
    <m/>
    <m/>
    <m/>
    <m/>
    <m/>
    <m/>
    <m/>
    <m/>
    <m/>
    <m/>
    <m/>
    <m/>
    <m/>
    <m/>
    <m/>
    <s v="Targus"/>
    <m/>
    <m/>
    <m/>
    <m/>
    <m/>
    <m/>
    <m/>
    <m/>
    <m/>
    <m/>
    <m/>
    <m/>
    <m/>
    <m/>
    <m/>
    <m/>
    <m/>
    <m/>
    <m/>
    <m/>
    <m/>
    <m/>
    <m/>
    <m/>
    <s v="Alexandra Atehortua Rojas"/>
    <s v="Bancoldex"/>
    <s v="Ibagué"/>
    <s v="VIRTUAL"/>
    <s v="OFICINA VIRTUAL IBAGUÉ"/>
    <s v="PORBIBG01"/>
    <m/>
    <m/>
    <m/>
    <n v="0"/>
    <s v="1"/>
    <n v="0"/>
    <s v="Alexandra Atehortua Rojas"/>
    <s v="VCO"/>
    <s v="VICEDPRESIDENCIA COMERCIAL"/>
    <s v="Juan Diego Jaramillo G."/>
    <n v="0"/>
    <n v="0"/>
    <n v="0"/>
    <s v="Asignado"/>
    <n v="0"/>
    <n v="0"/>
    <s v="NO"/>
    <s v="SI REPORTA ARANDA"/>
    <b v="1"/>
    <s v="Ibagué"/>
    <s v=""/>
    <m/>
    <n v="0"/>
    <m/>
    <m/>
    <s v="IBG0000@bancoldex.com"/>
    <n v="1110493234"/>
  </r>
  <r>
    <x v="4"/>
    <s v="EXCLUIDOS EN ARANDA"/>
    <s v="Para Asignar"/>
    <x v="1"/>
    <s v="Lenovo"/>
    <s v="All in One 10AEA03E00 ThinkCentre M93z"/>
    <s v="MJ0034G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OROKVS41"/>
    <m/>
    <m/>
    <d v="2019-08-15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510"/>
    <m/>
    <s v="Bodega Sótano 2N"/>
    <n v="0"/>
  </r>
  <r>
    <x v="3"/>
    <s v="SI REPORTA ARANDA"/>
    <s v="Asignado"/>
    <x v="0"/>
    <s v="Lenovo"/>
    <s v="X240 Thinkpad"/>
    <s v="PC02ST9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L"/>
    <m/>
    <m/>
    <m/>
    <m/>
    <m/>
    <m/>
    <m/>
    <m/>
    <m/>
    <m/>
    <m/>
    <m/>
    <m/>
    <m/>
    <m/>
    <m/>
    <m/>
    <s v="LENOVO"/>
    <m/>
    <m/>
    <m/>
    <m/>
    <s v="Plantronics SupraPlus HW251"/>
    <s v="VO2238 / Base AC0481 C4"/>
    <m/>
    <m/>
    <m/>
    <m/>
    <m/>
    <m/>
    <m/>
    <m/>
    <m/>
    <m/>
    <m/>
    <m/>
    <m/>
    <m/>
    <m/>
    <m/>
    <m/>
    <m/>
    <s v="Mónica Jinet Sanchez Rodriguez"/>
    <s v="Bancoldex"/>
    <s v="Armenia"/>
    <s v="REC"/>
    <s v="OFICINA REGIONAL EJE CAFETERO"/>
    <s v="ORBMSR01"/>
    <m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Armenia"/>
    <s v=""/>
    <m/>
    <n v="0"/>
    <m/>
    <m/>
    <s v="MSR0000@bancoldex.com"/>
    <n v="41958178"/>
  </r>
  <r>
    <x v="3"/>
    <s v="SI REPORTA ARANDA"/>
    <s v="Asignado"/>
    <x v="0"/>
    <s v="Lenovo"/>
    <s v="X240 Thinkpad"/>
    <s v="PC02SW5C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olando Edersson Delgado Goyes"/>
    <s v="Bancoldex"/>
    <s v="Pasto"/>
    <s v="VIRTUAL"/>
    <s v="OFICINA VIRTUAL PASTO"/>
    <s v="ORBRDG01"/>
    <m/>
    <s v="Confirmado con la regional"/>
    <m/>
    <n v="0"/>
    <s v="1"/>
    <n v="0"/>
    <s v="Rolando Edersson Delgado Goyes"/>
    <s v="VCO"/>
    <s v="VICEDPRESIDENCIA COMERCIAL"/>
    <s v="Juan Diego Jaramillo G."/>
    <n v="0"/>
    <n v="0"/>
    <n v="0"/>
    <s v="Asignado"/>
    <n v="0"/>
    <n v="0"/>
    <s v="NO"/>
    <s v="SI REPORTA ARANDA"/>
    <b v="1"/>
    <s v="Pasto"/>
    <s v=""/>
    <m/>
    <n v="0"/>
    <s v="Actualizada"/>
    <m/>
    <s v="RDG0000@bancoldex.com"/>
    <n v="1085268957"/>
  </r>
  <r>
    <x v="3"/>
    <s v="SI REPORTA ARANDA"/>
    <s v="Asignado"/>
    <x v="0"/>
    <s v="Lenovo"/>
    <s v="T430s ThinkPad "/>
    <s v="PK1MNWW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Lucas Eduardo Silva Rued"/>
    <s v="Bancoldex"/>
    <s v="Bucaramanga"/>
    <s v="RSA"/>
    <s v="OFICINA REGIONAL SANTANDER"/>
    <s v="PBUCGTRCON"/>
    <n v="3700"/>
    <s v="Asignado como contingencia - Lucas Eduardo Silvia Rueda - Enviado a Bmanga 26/07/18"/>
    <d v="2018-07-27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1"/>
    <n v="43308"/>
    <m/>
    <s v="LSR0000@bancoldex.com"/>
    <n v="13743926"/>
  </r>
  <r>
    <x v="3"/>
    <s v="SI REPORTA ARANDA"/>
    <s v="Asignado"/>
    <x v="0"/>
    <s v="Lenovo"/>
    <s v="X240 Thinkpad"/>
    <s v="PC02ST6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B"/>
    <m/>
    <m/>
    <m/>
    <m/>
    <m/>
    <m/>
    <m/>
    <m/>
    <m/>
    <m/>
    <m/>
    <m/>
    <m/>
    <m/>
    <m/>
    <m/>
    <m/>
    <s v="LENOVO"/>
    <m/>
    <m/>
    <m/>
    <m/>
    <m/>
    <m/>
    <s v="Teléfono"/>
    <s v="Siemens"/>
    <s v="OpenStage 20G SIP"/>
    <s v="001AE84612FB"/>
    <s v="Sin placa"/>
    <m/>
    <m/>
    <m/>
    <m/>
    <m/>
    <m/>
    <m/>
    <m/>
    <m/>
    <m/>
    <m/>
    <m/>
    <m/>
    <s v="Julie Pauline Vasquez Dussan"/>
    <s v="Bancoldex"/>
    <s v="Bucaramanga"/>
    <s v="RSA"/>
    <s v="OFICINA REGIONAL SANTANDER"/>
    <s v="PORBCUCUT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JVD0000@bancoldex.com"/>
    <n v="37396747"/>
  </r>
  <r>
    <x v="1"/>
    <s v="SI REPORTA ARANDA"/>
    <s v="Asignado"/>
    <x v="1"/>
    <s v="Lenovo"/>
    <s v="All in One 10AEA03E00 ThinkCentre M93z"/>
    <s v="MJ0034H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8"/>
    <s v="Lenovo"/>
    <s v="44NB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iguel Alfonso Angulo Pabon"/>
    <s v="Bancoldex"/>
    <s v="Piso 42"/>
    <s v="DTE"/>
    <s v="DEPTO. DE TESORERIA"/>
    <s v="DTEMAP42"/>
    <n v="2720"/>
    <m/>
    <d v="2018-04-17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207"/>
    <m/>
    <s v="MAP0000@bancoldex.com"/>
    <n v="1019014747"/>
  </r>
  <r>
    <x v="3"/>
    <s v="SI REPORTA ARANDA"/>
    <s v="Asignado"/>
    <x v="0"/>
    <s v="Lenovo"/>
    <s v="X240 Thinkpad"/>
    <s v="PC02ST7V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7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A8"/>
    <s v="Sin placa"/>
    <m/>
    <m/>
    <m/>
    <m/>
    <m/>
    <m/>
    <m/>
    <m/>
    <m/>
    <m/>
    <m/>
    <m/>
    <m/>
    <s v="Viviana Andrea Gamarra Amaya"/>
    <s v="Bancoldex"/>
    <s v="Bucaramanga"/>
    <s v="RSA"/>
    <s v="OFICINA REGIONAL SANTANDER"/>
    <s v="RBFVG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VGA0000@bancoldex.com"/>
    <n v="37727354"/>
  </r>
  <r>
    <x v="3"/>
    <s v="SI REPORTA ARANDA"/>
    <s v="Asignado"/>
    <x v="0"/>
    <s v="Lenovo"/>
    <s v="X240 Thinkpad"/>
    <s v="PC02ST8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gelica Ariza Vera"/>
    <s v="Bancoldex"/>
    <s v="Barranquilla"/>
    <s v="RAL"/>
    <s v="OFICINA REGIONAL ATLANTICO"/>
    <s v="PBARAAV01"/>
    <n v="2628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AAV0000@bancoldex.com"/>
    <n v="1129573652"/>
  </r>
  <r>
    <x v="3"/>
    <s v="SI REPORTA ARANDA"/>
    <s v="Asignado"/>
    <x v="0"/>
    <s v="Lenovo"/>
    <s v="T430s ThinkPad "/>
    <s v="PK25YC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gelica María Leal Meza"/>
    <s v="Bancoldex"/>
    <s v="Barranquilla"/>
    <s v="RAL"/>
    <s v="OFICINA REGIONAL ATLANTICO"/>
    <s v="PBARALM01"/>
    <n v="3501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ALM0000@bancoldex.com"/>
    <n v="1098659680"/>
  </r>
  <r>
    <x v="3"/>
    <s v="SI REPORTA ARANDA"/>
    <s v="Asignado"/>
    <x v="0"/>
    <s v="Lenovo"/>
    <s v="T430s ThinkPad "/>
    <s v="PK25YE3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Angelica María Leal Meza"/>
    <s v="Bancoldex"/>
    <s v="Barranquilla"/>
    <s v="RAL"/>
    <s v="OFICINA REGIONAL ATLANTICO"/>
    <s v="PBARRSM01"/>
    <n v="3501"/>
    <m/>
    <m/>
    <n v="0"/>
    <n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1"/>
    <m/>
    <m/>
    <s v="ALM0000@bancoldex.com"/>
    <n v="1098659680"/>
  </r>
  <r>
    <x v="3"/>
    <s v="SI REPORTA ARANDA"/>
    <s v="Asignado"/>
    <x v="0"/>
    <s v="Lenovo"/>
    <s v="T430s ThinkPad "/>
    <s v="PK25YC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loria Johanna Tristancho Rueda"/>
    <s v="Bancoldex"/>
    <s v="Barranquilla"/>
    <s v="RAL"/>
    <s v="OFICINA REGIONAL ATLANTICO"/>
    <s v="PBUCGTR01"/>
    <m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GTR0000@bancoldex.com"/>
    <n v="32849215"/>
  </r>
  <r>
    <x v="3"/>
    <s v="SI REPORTA ARANDA"/>
    <s v="Asignado"/>
    <x v="0"/>
    <s v="Lenovo"/>
    <s v="X240 Thinkpad"/>
    <s v="PC02ST8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hana Marcela Cardenas Moreno"/>
    <s v="Bancoldex"/>
    <s v="Tunja"/>
    <s v="VIRTUAL"/>
    <s v="OFICINA VIRTUAL TUNJA"/>
    <s v="PORBTNJ01"/>
    <m/>
    <s v="Confirmado con la regional"/>
    <m/>
    <n v="0"/>
    <n v="0"/>
    <n v="0"/>
    <s v="Johana Marcela Cardenas Moreno"/>
    <s v="VCO"/>
    <s v="VICEDPRESIDENCIA COMERCIAL"/>
    <s v="Juan Diego Jaramillo G."/>
    <n v="0"/>
    <n v="0"/>
    <n v="0"/>
    <s v="Asignado"/>
    <n v="0"/>
    <n v="0"/>
    <s v="NO"/>
    <s v="SI REPORTA ARANDA"/>
    <b v="1"/>
    <s v="Tunja"/>
    <s v=""/>
    <m/>
    <n v="0"/>
    <m/>
    <m/>
    <s v="TNJ0000@bancoldex.com"/>
    <n v="1057594472"/>
  </r>
  <r>
    <x v="2"/>
    <s v="EXCLUIDOS EN ARANDA"/>
    <s v="Dañado"/>
    <x v="0"/>
    <s v="Lenovo"/>
    <s v="T430s ThinkPad "/>
    <s v="PK25YBM"/>
    <s v="Windows 7 Professional  64 bits"/>
    <s v="INTEL(R) CORE(TM) I5-3230M CPU @ 2.60GHZ"/>
    <s v="8.0 GB"/>
    <s v="500GB"/>
    <m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 Barranquilla Rosa Alicia Serrano - "/>
    <s v="Bodega"/>
    <s v="Bancoldex"/>
    <s v="Piso 40"/>
    <s v="DTI"/>
    <s v="DEPTO. DE TECNOLOGÍA"/>
    <m/>
    <n v="3500"/>
    <s v="Equipo dañado Tarjeta madre dañada DD dañado"/>
    <d v="2018-07-04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285"/>
    <m/>
    <s v="Bodega 40"/>
    <n v="0"/>
  </r>
  <r>
    <x v="3"/>
    <s v="SI REPORTA ARANDA"/>
    <s v="Asignado"/>
    <x v="0"/>
    <s v="Lenovo"/>
    <s v="T430s ThinkPad "/>
    <s v="PK25YDV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8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gelica Ariza Vera"/>
    <s v="Bancoldex"/>
    <s v="Barranquilla"/>
    <s v="RAL"/>
    <s v="OFICINA REGIONAL ATLANTICO"/>
    <s v="PBARSCR001"/>
    <n v="3502"/>
    <s v="Retiro - Silvia Margarita Cuello Romero"/>
    <d v="2018-10-25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n v="43398"/>
    <m/>
    <s v="SCR0000@bancoldex.com"/>
    <n v="1129573652"/>
  </r>
  <r>
    <x v="3"/>
    <s v="SI REPORTA ARANDA"/>
    <s v="Asignado"/>
    <x v="0"/>
    <s v="Lenovo"/>
    <s v="X240 Thinkpad"/>
    <s v="PC02ST8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0"/>
    <m/>
    <m/>
    <m/>
    <m/>
    <m/>
    <m/>
    <s v="Microsoft"/>
    <n v="1366"/>
    <n v="66904503497"/>
    <s v="Microsoft"/>
    <s v="N/A"/>
    <m/>
    <m/>
    <m/>
    <m/>
    <m/>
    <m/>
    <m/>
    <m/>
    <m/>
    <m/>
    <m/>
    <m/>
    <m/>
    <s v="Teléfono"/>
    <s v="Siemens"/>
    <s v="OpenStage 40"/>
    <s v="001AE84327C8"/>
    <m/>
    <m/>
    <m/>
    <m/>
    <m/>
    <m/>
    <m/>
    <m/>
    <m/>
    <m/>
    <m/>
    <m/>
    <m/>
    <m/>
    <s v="Carolina Bonilla Franco"/>
    <s v="Bancoldex"/>
    <s v="Cali"/>
    <s v="RVA"/>
    <s v="OFICINA REGIONAL VALLE"/>
    <s v="CALCBF10"/>
    <n v="3202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CBF0000@bancoldex.com"/>
    <n v="25275695"/>
  </r>
  <r>
    <x v="2"/>
    <s v="EXCLUIDOS EN ARANDA"/>
    <s v="Dañado"/>
    <x v="0"/>
    <s v="Lenovo"/>
    <s v="T430s ThinkPad "/>
    <s v="PK25YD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PRESTAMO5"/>
    <m/>
    <s v="Dañados disco duro y teclado - viene de Claudia Benavides"/>
    <d v="2019-07-16T00:00:00"/>
    <n v="0"/>
    <n v="0"/>
    <n v="0"/>
    <s v="Javier Toro Cuervo"/>
    <s v="VOT"/>
    <s v="VICEPRESIDENCIA DE OPERACIONES Y TECNOLOGÍA"/>
    <s v="Jaime Quiroga Rodríguez"/>
    <n v="1"/>
    <n v="0"/>
    <n v="1"/>
    <s v="Bodega"/>
    <n v="0"/>
    <n v="0"/>
    <s v="NO"/>
    <s v="EXCLUIDOS EN ARANDA"/>
    <b v="1"/>
    <s v="Bodega 40"/>
    <s v=""/>
    <m/>
    <n v="2"/>
    <n v="43662"/>
    <m/>
    <s v="CBB0185@bancoldex.com"/>
    <n v="0"/>
  </r>
  <r>
    <x v="3"/>
    <s v="SI REPORTA ARANDA"/>
    <s v="Asignado"/>
    <x v="0"/>
    <s v="Lenovo"/>
    <s v="T430s ThinkPad "/>
    <s v="PK25YB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"/>
    <s v="001AE8476412 / 001AE84763FE"/>
    <m/>
    <m/>
    <m/>
    <m/>
    <m/>
    <m/>
    <m/>
    <m/>
    <m/>
    <m/>
    <m/>
    <m/>
    <m/>
    <s v="Contingencia Comercial"/>
    <s v="Danitza Dussan Miranda"/>
    <s v="Bancoldex"/>
    <s v="Cali"/>
    <s v="RVA"/>
    <s v="OFICINA REGIONAL VALLE"/>
    <s v="PCONCCAL"/>
    <n v="3200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m/>
    <m/>
    <s v="CBB0185@bancoldex.com"/>
    <n v="1130616528"/>
  </r>
  <r>
    <x v="3"/>
    <s v="SI REPORTA ARANDA"/>
    <s v="Asignado"/>
    <x v="0"/>
    <s v="Lenovo"/>
    <s v="T430s ThinkPad "/>
    <s v="PK25YC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E"/>
    <m/>
    <m/>
    <m/>
    <m/>
    <m/>
    <m/>
    <s v="Microsoft"/>
    <m/>
    <n v="66904503993"/>
    <s v="Microsoft"/>
    <s v="X821908-097"/>
    <m/>
    <m/>
    <m/>
    <m/>
    <m/>
    <m/>
    <s v="Maletín"/>
    <m/>
    <m/>
    <m/>
    <m/>
    <m/>
    <m/>
    <s v="Teléfono"/>
    <s v="Siemens"/>
    <s v="OpenStage 20"/>
    <s v="001AE846133F"/>
    <m/>
    <m/>
    <m/>
    <m/>
    <m/>
    <m/>
    <m/>
    <m/>
    <m/>
    <m/>
    <m/>
    <m/>
    <m/>
    <m/>
    <s v="Danitza Dussan Miranda"/>
    <s v="Bancoldex"/>
    <s v="Cali"/>
    <s v="RVA"/>
    <s v="OFICINA REGIONAL VALLE"/>
    <s v="PCALDDM1"/>
    <n v="3203"/>
    <s v="Annie Katherine Manzano  retirada 17/12/2018"/>
    <d v="2018-09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n v="43367"/>
    <m/>
    <s v="DDM0000@bancoldex.com"/>
    <n v="1130616528"/>
  </r>
  <r>
    <x v="3"/>
    <s v="SI REPORTA ARANDA"/>
    <s v="Asignado"/>
    <x v="0"/>
    <s v="Lenovo"/>
    <s v="T430s ThinkPad "/>
    <s v="PK25YD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JD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Alejandro Osorio Duque"/>
    <s v="Bancoldex"/>
    <s v="Medellín"/>
    <s v="RAN"/>
    <s v="OFICINA REGIONAL ANTIOQUIA"/>
    <s v="PPERJOD01"/>
    <n v="3600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JOD0000@bancoldex.com"/>
    <n v="10007022"/>
  </r>
  <r>
    <x v="3"/>
    <s v="SI REPORTA ARANDA"/>
    <s v="Asignado"/>
    <x v="0"/>
    <s v="Lenovo"/>
    <s v="T430s ThinkPad "/>
    <s v="PK25YC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KV5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"/>
    <s v="001AE8466017 / 001AE8476417"/>
    <m/>
    <m/>
    <m/>
    <m/>
    <m/>
    <m/>
    <m/>
    <m/>
    <m/>
    <m/>
    <m/>
    <m/>
    <m/>
    <m/>
    <s v="Juan Carlos Tobon Pallares"/>
    <s v="Bancoldex"/>
    <s v="Cali"/>
    <s v="RVA"/>
    <s v="OFICINA REGIONAL VALLE"/>
    <s v="CALJTP01"/>
    <n v="3204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JTP0000@bancoldex.com"/>
    <n v="72174721"/>
  </r>
  <r>
    <x v="3"/>
    <s v="SI REPORTA ARANDA"/>
    <s v="Asignado"/>
    <x v="0"/>
    <s v="Lenovo"/>
    <s v="T430s ThinkPad "/>
    <s v="PK25YC1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X"/>
    <m/>
    <m/>
    <m/>
    <m/>
    <m/>
    <m/>
    <s v="Microsoft"/>
    <s v="WIRED KEYBOARD 400"/>
    <n v="66904505671"/>
    <s v="Microsoft"/>
    <s v="P/N X821908-017 P/D 91705-523-9683252-81341"/>
    <m/>
    <m/>
    <m/>
    <m/>
    <m/>
    <m/>
    <m/>
    <m/>
    <m/>
    <s v="Madera"/>
    <s v="SI"/>
    <m/>
    <m/>
    <s v="Teléfono"/>
    <s v="Siemens"/>
    <s v="OpenStage 20G SIP"/>
    <s v="001AE8476414"/>
    <n v="21048"/>
    <m/>
    <m/>
    <m/>
    <m/>
    <m/>
    <m/>
    <m/>
    <m/>
    <m/>
    <m/>
    <m/>
    <m/>
    <m/>
    <s v="Patricia Arias Toro"/>
    <s v="Bancoldex"/>
    <s v="Pereira"/>
    <s v="REC"/>
    <s v="OFICINA REGIONAL EJE CAFETERO"/>
    <s v="PPERPAT01"/>
    <m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m/>
    <m/>
    <s v="esmeralda.Arias@bancoldex.com"/>
    <n v="42086142"/>
  </r>
  <r>
    <x v="3"/>
    <s v="SI REPORTA ARANDA"/>
    <s v="Asignado"/>
    <x v="0"/>
    <s v="Lenovo"/>
    <s v="X240 Thinkpad"/>
    <s v="PC02ST7L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F"/>
    <m/>
    <m/>
    <m/>
    <m/>
    <m/>
    <m/>
    <m/>
    <m/>
    <m/>
    <m/>
    <m/>
    <m/>
    <m/>
    <m/>
    <m/>
    <m/>
    <m/>
    <s v="LENOVO"/>
    <m/>
    <m/>
    <m/>
    <m/>
    <m/>
    <m/>
    <s v="Teléfono"/>
    <s v="Siemens"/>
    <s v="OpenStage 20"/>
    <s v="001AE846131A"/>
    <m/>
    <m/>
    <m/>
    <m/>
    <m/>
    <m/>
    <m/>
    <m/>
    <m/>
    <m/>
    <m/>
    <m/>
    <m/>
    <m/>
    <s v="Nicolas Fernando Rodríguez Ossa"/>
    <s v="Bancoldex"/>
    <s v="Cali"/>
    <s v="RVA"/>
    <s v="OFICINA REGIONAL VALLE"/>
    <s v="CALNRO"/>
    <n v="3205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NRO0000@bancoldex.com"/>
    <n v="14887400"/>
  </r>
  <r>
    <x v="3"/>
    <s v="SI REPORTA ARANDA"/>
    <s v="Asignado"/>
    <x v="0"/>
    <s v="Lenovo"/>
    <s v="T430s ThinkPad "/>
    <s v="PK25YD2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21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327B2"/>
    <s v="Sin Placa"/>
    <m/>
    <m/>
    <m/>
    <m/>
    <m/>
    <m/>
    <m/>
    <m/>
    <m/>
    <m/>
    <m/>
    <m/>
    <m/>
    <s v="Claudia Lorena Olaya Jaramillo"/>
    <s v="Bancoldex"/>
    <s v="Pereira"/>
    <s v="REC"/>
    <s v="OFICINA REGIONAL EJE CAFETERO"/>
    <s v="CALCOJ01"/>
    <m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417"/>
    <m/>
    <s v="COJ0000@bancoldex.com"/>
    <n v="1130662300"/>
  </r>
  <r>
    <x v="3"/>
    <s v="SI REPORTA ARANDA"/>
    <s v="Asignado"/>
    <x v="0"/>
    <s v="Lenovo"/>
    <s v="T430s ThinkPad "/>
    <s v="PK1MNWY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a María Hernández Posada"/>
    <s v="Bancoldex"/>
    <s v="Medellín"/>
    <s v="RAN"/>
    <s v="OFICINA REGIONAL ANTIOQUIA"/>
    <s v="PRAMED"/>
    <n v="3402"/>
    <m/>
    <d v="2018-12-17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n v="43451"/>
    <m/>
    <e v="#N/A"/>
    <n v="0"/>
  </r>
  <r>
    <x v="3"/>
    <s v="SI REPORTA ARANDA"/>
    <s v="Asignado"/>
    <x v="0"/>
    <s v="Lenovo"/>
    <s v="T430s ThinkPad "/>
    <s v="PK25YBR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ónica Magdalena Henao Puerta"/>
    <s v="Bancoldex"/>
    <s v="Medellín"/>
    <s v="RAN"/>
    <s v="OFICINA REGIONAL ANTIOQUIA"/>
    <s v="PMEDJRS01"/>
    <n v="3403"/>
    <m/>
    <d v="2019-09-03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JRS0000@bancoldex.com"/>
    <n v="0"/>
  </r>
  <r>
    <x v="3"/>
    <s v="SI REPORTA ARANDA"/>
    <s v="Asignado"/>
    <x v="0"/>
    <s v="Lenovo"/>
    <s v="T430s ThinkPad "/>
    <s v="PK25YCR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2G"/>
    <m/>
    <m/>
    <m/>
    <m/>
    <m/>
    <m/>
    <m/>
    <m/>
    <m/>
    <m/>
    <m/>
    <m/>
    <m/>
    <m/>
    <m/>
    <m/>
    <m/>
    <m/>
    <m/>
    <m/>
    <m/>
    <m/>
    <s v="Jabra Modelo 860-09"/>
    <s v="16667033 / Base 1ERA0TUF5IA"/>
    <m/>
    <m/>
    <m/>
    <m/>
    <m/>
    <m/>
    <m/>
    <m/>
    <m/>
    <m/>
    <m/>
    <m/>
    <m/>
    <m/>
    <m/>
    <m/>
    <m/>
    <m/>
    <s v="Sonia Marcela García Feo"/>
    <s v="Bancoldex"/>
    <s v="Medellín"/>
    <s v="RAN"/>
    <s v="OFICINA REGIONAL ANTIOQUIA"/>
    <s v="MEDSGF01"/>
    <n v="3400"/>
    <m/>
    <d v="2018-10-24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1"/>
    <n v="43397"/>
    <m/>
    <s v="SGF0000@bancoldex.com"/>
    <n v="52426245"/>
  </r>
  <r>
    <x v="1"/>
    <s v="SI REPORTA ARANDA"/>
    <s v="Asignado"/>
    <x v="0"/>
    <s v="Lenovo"/>
    <s v="X240 Thinkpad"/>
    <s v="PC02ST8H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9"/>
    <m/>
    <m/>
    <m/>
    <m/>
    <m/>
    <m/>
    <s v="Microsoft"/>
    <n v="1366"/>
    <s v="0066904505739"/>
    <s v="Lenovo"/>
    <s v="44NC587"/>
    <m/>
    <s v="Lenovo ThinkPad Basic Dock"/>
    <s v="M200ZXFM"/>
    <m/>
    <m/>
    <m/>
    <m/>
    <m/>
    <m/>
    <m/>
    <m/>
    <s v="Plantronics SupraPlus HW251"/>
    <s v="VN9825 / AC0473 C4"/>
    <s v="Teléfono"/>
    <s v="Siemens"/>
    <s v="OpenStage 20G SIP"/>
    <s v="001AE8458209"/>
    <n v="20934"/>
    <m/>
    <m/>
    <m/>
    <m/>
    <m/>
    <m/>
    <m/>
    <m/>
    <m/>
    <m/>
    <m/>
    <m/>
    <s v="Se recibe de Nubia Mora DTI"/>
    <s v="Contratista Axity - Oscar Enrique Fandiño Nova"/>
    <s v="Bancoldex"/>
    <s v="Piso 40"/>
    <s v="DTI"/>
    <s v="DEPTO. DE TECNOLOGÍA"/>
    <s v="PDTINMM40B"/>
    <n v="2628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44"/>
    <m/>
    <s v="ARP0000@bancoldex.com"/>
    <n v="0"/>
  </r>
  <r>
    <x v="1"/>
    <s v="SI REPORTA ARANDA"/>
    <s v="Asignado"/>
    <x v="0"/>
    <s v="Lenovo"/>
    <s v="ThinkPad X1 Carbono"/>
    <s v="PF0UVJTY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1"/>
    <s v="LENOVO"/>
    <s v="T2254pc"/>
    <s v="VNA1XLL3"/>
    <m/>
    <m/>
    <m/>
    <s v="Microsoft"/>
    <n v="1738"/>
    <n v="92285453234574"/>
    <s v="Microsoft"/>
    <n v="90595453234574"/>
    <m/>
    <s v="Lenovo ThinkPad Basic Dock"/>
    <s v="ZAF04FHH"/>
    <s v="LENOVO"/>
    <s v="ADLX90NLC2A"/>
    <s v="11S36200286ZZ5007755VV"/>
    <s v="THINKPAD"/>
    <m/>
    <m/>
    <m/>
    <s v="Agiler AGI-4007"/>
    <m/>
    <m/>
    <s v="Teléfono"/>
    <s v="Polycom"/>
    <s v="VIDEOTELEFONOS POLYCOM VVX1500"/>
    <s v="0004F224FC718"/>
    <n v="23085"/>
    <m/>
    <m/>
    <m/>
    <m/>
    <m/>
    <m/>
    <m/>
    <m/>
    <m/>
    <m/>
    <m/>
    <m/>
    <m/>
    <s v="Javier Enrique Toro Cuervo"/>
    <s v="Bancoldex"/>
    <s v="Piso 41"/>
    <s v="DTI"/>
    <s v="DEPTO. DE TECNOLOGÍA"/>
    <s v="PDSIJTC40"/>
    <n v="2500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m/>
    <m/>
    <s v="JQR0000@bancoldex.com"/>
    <n v="79685840"/>
  </r>
  <r>
    <x v="1"/>
    <s v="SI REPORTA ARANDA"/>
    <s v="Asignado"/>
    <x v="0"/>
    <s v="Lenovo"/>
    <s v="X240 Thinkpad"/>
    <s v="PC02ST7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dres Felipe Vengoechea Ricardo"/>
    <s v="Bancoldex"/>
    <s v="Piso 38"/>
    <s v="DNE"/>
    <s v="DEPTO. DE NEGOCIOS ESPECIALES"/>
    <s v="PGEDAVR38"/>
    <m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VR0000@bancoldex.com"/>
    <n v="72280580"/>
  </r>
  <r>
    <x v="1"/>
    <s v="SI REPORTA ARANDA"/>
    <s v="Asignado"/>
    <x v="0"/>
    <s v="Lenovo"/>
    <s v="X240 Thinkpad"/>
    <s v="PC02ST8V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J220099L2CZ5B50YYG"/>
    <s v="LENOVO"/>
    <s v="LT2252p"/>
    <s v="V1FDD02"/>
    <m/>
    <m/>
    <m/>
    <s v="Microsoft"/>
    <m/>
    <s v="0066904505742"/>
    <s v="Microsoft"/>
    <s v="ILEGIBLE"/>
    <m/>
    <m/>
    <m/>
    <m/>
    <m/>
    <m/>
    <m/>
    <m/>
    <m/>
    <m/>
    <m/>
    <m/>
    <m/>
    <s v="Teléfono"/>
    <s v="Siemens"/>
    <s v="OpenStage 20G SIP"/>
    <s v="001AE84764A0"/>
    <n v="20815"/>
    <m/>
    <m/>
    <m/>
    <m/>
    <m/>
    <m/>
    <m/>
    <m/>
    <m/>
    <m/>
    <m/>
    <m/>
    <s v="Viene de  Maria Fernanda Jimenez Espinosa"/>
    <s v="Gustavo Adolfo Montes Gutierrez"/>
    <s v="Bancoldex"/>
    <s v="Piso 38"/>
    <s v="DNE"/>
    <s v="DEPTO. DE NEGOCIOS ESPECIALES"/>
    <s v="PGEDGMG38A"/>
    <n v="2482"/>
    <m/>
    <d v="2019-04-25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n v="43581"/>
    <m/>
    <s v="MJF0000@bancoldex.com"/>
    <n v="14590877"/>
  </r>
  <r>
    <x v="1"/>
    <s v="SI REPORTA ARANDA"/>
    <s v="Asignado"/>
    <x v="1"/>
    <s v="Lenovo"/>
    <s v="All in One 10AEA03E00 ThinkCentre M93z"/>
    <s v="MJ0034F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5"/>
    <s v="Lenovo"/>
    <s v="44NB336"/>
    <m/>
    <m/>
    <m/>
    <m/>
    <m/>
    <m/>
    <m/>
    <m/>
    <m/>
    <m/>
    <m/>
    <m/>
    <m/>
    <s v="Teléfono"/>
    <s v="Polycom"/>
    <s v="VIDEOTELEFONOS POLYCOM VVX1500"/>
    <s v="0004F2BEDEE3"/>
    <n v="21520"/>
    <s v="Polycom"/>
    <s v="D10404201"/>
    <m/>
    <m/>
    <m/>
    <m/>
    <m/>
    <m/>
    <m/>
    <m/>
    <m/>
    <m/>
    <m/>
    <s v="Cesar Augusto Pérez Barreto"/>
    <s v="Bancoldex"/>
    <s v="Piso 38"/>
    <s v="DIF"/>
    <s v="DEPTO. INTERMEDIARIOS FINANCIEROS"/>
    <s v="GEICPB38"/>
    <n v="2410"/>
    <s v="Confirmado Polycom"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CPB0273@bancoldex.com"/>
    <n v="19370905"/>
  </r>
  <r>
    <x v="0"/>
    <s v="SI REPORTA ARANDA"/>
    <s v="Asignado"/>
    <x v="0"/>
    <s v="Lenovo"/>
    <s v="X240 Thinkpad"/>
    <s v="PC02SW5L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Cesar Augusto Pérez Barreto"/>
    <s v="Bancoldex"/>
    <s v="Piso 38"/>
    <s v="DIF"/>
    <s v="DEPTO. INTERMEDIARIOS FINANCIEROS"/>
    <s v="PDCNCPB38"/>
    <n v="2410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Locación por Usuario"/>
    <s v=""/>
    <m/>
    <n v="1"/>
    <m/>
    <m/>
    <s v="CPB0273@bancoldex.com"/>
    <n v="19370905"/>
  </r>
  <r>
    <x v="1"/>
    <s v="SI REPORTA ARANDA"/>
    <s v="Asignado"/>
    <x v="1"/>
    <s v="Lenovo"/>
    <s v=" TC M910Z I7-770"/>
    <s v="MJ05SND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s v="SD50L21349"/>
    <s v="Lenovo"/>
    <n v="170401911796"/>
    <m/>
    <m/>
    <m/>
    <m/>
    <m/>
    <m/>
    <m/>
    <m/>
    <m/>
    <m/>
    <m/>
    <m/>
    <m/>
    <s v="Teléfono"/>
    <s v="Siemens"/>
    <s v="OpenStage 20G SIP"/>
    <s v="001AE8476441"/>
    <n v="20806"/>
    <s v="Delta Electronics"/>
    <s v="ABDT120302899"/>
    <m/>
    <m/>
    <m/>
    <m/>
    <m/>
    <m/>
    <m/>
    <m/>
    <m/>
    <m/>
    <s v="  "/>
    <s v="Katherine Viviana Munar Moreno"/>
    <s v="Bancoldex"/>
    <s v="Piso 38"/>
    <s v="DEB"/>
    <s v="DEPTO. DE BANCA EMPRESARIAL Y REGIONAL BOGOTA"/>
    <s v="OREKMM38"/>
    <n v="3100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MM0000@bancoldex.com"/>
    <n v="52734746"/>
  </r>
  <r>
    <x v="1"/>
    <s v="SI REPORTA ARANDA"/>
    <s v="Asignado"/>
    <x v="0"/>
    <s v="Lenovo"/>
    <s v="X240 Thinkpad"/>
    <s v="PC02ST7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B"/>
    <s v="LENOVO"/>
    <s v="T2254pc"/>
    <s v="VNADAGYZ"/>
    <m/>
    <m/>
    <m/>
    <s v="Microsoft"/>
    <m/>
    <n v="66904516367"/>
    <s v="Logitech"/>
    <s v="LNA52201847"/>
    <m/>
    <m/>
    <m/>
    <m/>
    <m/>
    <m/>
    <m/>
    <m/>
    <m/>
    <m/>
    <m/>
    <m/>
    <m/>
    <s v="Teléfono"/>
    <s v="Siemens"/>
    <s v="OpenStage 20G SIP"/>
    <s v="001AE847B590"/>
    <m/>
    <m/>
    <m/>
    <m/>
    <m/>
    <m/>
    <m/>
    <m/>
    <m/>
    <m/>
    <m/>
    <m/>
    <m/>
    <m/>
    <s v="Zoraida Castrellón Suarez"/>
    <s v="Bancoldex"/>
    <s v="Piso 38"/>
    <s v="DIF"/>
    <s v="DEPTO. INTERMEDIARIOS FINANCIEROS"/>
    <s v="PDCNZCS38"/>
    <n v="2419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ZCS0000@bancoldex.com"/>
    <n v="0"/>
  </r>
  <r>
    <x v="1"/>
    <s v="SI REPORTA ARANDA"/>
    <s v="Asignado"/>
    <x v="0"/>
    <s v="Lenovo"/>
    <s v="T460s ThinkPad "/>
    <s v="PC0B6VUG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E75792L1CZ62P0WL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laudia María González Arteaga"/>
    <s v="Bancoldex"/>
    <s v="Piso 42"/>
    <s v="VFI"/>
    <s v="VICEPRESIDENCIA FINANCIERA Y ADMINISTRATIVA"/>
    <s v="PVFICGA42"/>
    <n v="2710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GA0000@bancoldex.com"/>
    <n v="41921907"/>
  </r>
  <r>
    <x v="1"/>
    <s v="SI REPORTA ARANDA"/>
    <s v="Asignado"/>
    <x v="0"/>
    <s v="Lenovo"/>
    <s v="X240 Thinkpad"/>
    <s v="PC02ST7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J"/>
    <s v="Samsung"/>
    <s v="2233SN"/>
    <s v="CM22H9LS200633L"/>
    <n v="18995"/>
    <m/>
    <m/>
    <s v="Microsoft"/>
    <s v="Keboard 400"/>
    <n v="66904516362"/>
    <s v="Lenovo"/>
    <s v="44NC535"/>
    <m/>
    <m/>
    <m/>
    <m/>
    <m/>
    <m/>
    <m/>
    <m/>
    <m/>
    <m/>
    <m/>
    <m/>
    <m/>
    <s v="Teléfono"/>
    <s v="Siemens"/>
    <s v="OpenStage 20G SIP"/>
    <s v="001AE8461295"/>
    <n v="21118"/>
    <s v="Delta Electronics"/>
    <s v="ABDT120302691"/>
    <m/>
    <m/>
    <m/>
    <m/>
    <m/>
    <m/>
    <m/>
    <m/>
    <m/>
    <m/>
    <m/>
    <s v="Claudia López Moreno"/>
    <s v="Bancoldex"/>
    <s v="Piso 42"/>
    <s v="ODP"/>
    <s v="OFICINA DE DESARROLLO DE NUEVOS PRODUCTOS Y SERVICIOS"/>
    <s v="PODPCLM42"/>
    <n v="2486"/>
    <m/>
    <m/>
    <n v="1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Propio"/>
    <m/>
    <n v="0"/>
    <s v="Actualizada"/>
    <m/>
    <s v="CLM0000@bancoldex.com"/>
    <n v="39538223"/>
  </r>
  <r>
    <x v="1"/>
    <s v="SI REPORTA ARANDA"/>
    <s v="Asignado"/>
    <x v="1"/>
    <s v="Lenovo"/>
    <s v="All in One 10AEA03E00 ThinkCentre M93z"/>
    <s v="MJ0034G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354"/>
    <s v="Lenovo"/>
    <s v="44NK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Sergio Benítez García"/>
    <s v="Bancoldex"/>
    <s v="Piso 41"/>
    <s v="DRF"/>
    <s v="DEPTO. DE RIESGO FINANCIERO"/>
    <s v="BLOOMBERG9"/>
    <n v="2825"/>
    <s v="FUNCIONARIO RETIRADO"/>
    <d v="2019-01-2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489"/>
    <m/>
    <e v="#N/A"/>
    <n v="0"/>
  </r>
  <r>
    <x v="1"/>
    <s v="SI REPORTA ARANDA"/>
    <s v="Asignado"/>
    <x v="1"/>
    <s v="Lenovo"/>
    <s v="All in One 10AEA03E00 ThinkCentre M93z"/>
    <s v="MJ0034E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1FDD18"/>
    <n v="23063"/>
    <m/>
    <m/>
    <s v="Lenovo"/>
    <s v="KU-0225"/>
    <n v="5437945"/>
    <s v="Lenovo"/>
    <s v="44A7584"/>
    <m/>
    <m/>
    <m/>
    <m/>
    <m/>
    <m/>
    <m/>
    <m/>
    <m/>
    <m/>
    <m/>
    <m/>
    <m/>
    <s v="Teléfono"/>
    <s v="Siemens"/>
    <s v="OpenStage 20G SIP"/>
    <s v="001AE844FF79"/>
    <n v="21092"/>
    <m/>
    <m/>
    <m/>
    <m/>
    <m/>
    <m/>
    <m/>
    <m/>
    <m/>
    <m/>
    <m/>
    <m/>
    <m/>
    <s v="Aldemar Oswaldo Alfonso Luna"/>
    <s v="Bancoldex"/>
    <s v="Piso 40"/>
    <s v="DTI"/>
    <s v="DEPTO. DE TECNOLOGÍA"/>
    <s v="SFCABQ39"/>
    <n v="2663"/>
    <m/>
    <d v="2019-09-02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10"/>
    <m/>
    <s v="AAL0000@bancoldex.com"/>
    <n v="0"/>
  </r>
  <r>
    <x v="1"/>
    <s v="SI REPORTA ARANDA"/>
    <s v="Asignado"/>
    <x v="1"/>
    <s v="Lenovo"/>
    <s v="All in One 10AEA03E00 ThinkCentre M93z"/>
    <s v="MJ0034J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8823"/>
    <n v="6136964"/>
    <s v="Microsoft"/>
    <n v="970518581341"/>
    <m/>
    <m/>
    <m/>
    <m/>
    <m/>
    <m/>
    <m/>
    <m/>
    <m/>
    <m/>
    <m/>
    <m/>
    <m/>
    <s v="Teléfono"/>
    <s v="Siemens"/>
    <s v="OpenStage 20G SIP"/>
    <s v="001AE8466021"/>
    <n v="21106"/>
    <s v="Delta Electronics"/>
    <s v="ABDT120500832"/>
    <m/>
    <m/>
    <m/>
    <m/>
    <m/>
    <m/>
    <m/>
    <m/>
    <m/>
    <m/>
    <s v="María Paula Restrepo Alvarez"/>
    <s v="Juliana Martinez Hernandez"/>
    <s v="Bancoldex"/>
    <s v="Piso 42"/>
    <s v="GEC"/>
    <s v="GERENCIA DE PLANEACIÓN ESTRATÉGICA"/>
    <s v="GECJMH42"/>
    <m/>
    <s v="Sigancion por cambio de cargo"/>
    <d v="2019-03-21T00:00:00"/>
    <n v="0"/>
    <s v="1"/>
    <n v="0"/>
    <s v="María José Naranjo Szauer"/>
    <s v="GEC"/>
    <s v="GERENCIA DE PLANEACIÓN ESTRATÉGICA"/>
    <s v="María José Naranjo Szauer"/>
    <n v="0"/>
    <n v="0"/>
    <n v="1"/>
    <s v="Asignado"/>
    <n v="0"/>
    <n v="0"/>
    <s v="NO"/>
    <s v="SI REPORTA ARANDA"/>
    <b v="1"/>
    <s v="Bancoldex - Bogotá"/>
    <s v=""/>
    <m/>
    <n v="0"/>
    <n v="43545"/>
    <m/>
    <s v="MRA0000@bancoldex.com"/>
    <n v="52410976"/>
  </r>
  <r>
    <x v="1"/>
    <s v="NO REPORTÓ ARANDA"/>
    <s v="Asignado"/>
    <x v="1"/>
    <s v="Lenovo"/>
    <s v=" TC M910Z I7-770"/>
    <s v="MJ05SNCY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ía Paula Restrepo Alvarez"/>
    <s v="Bancoldex"/>
    <s v="Piso 42"/>
    <s v="DRF"/>
    <s v="DEPTO. DE RIESGO FINANCIERO"/>
    <s v="CRCSERVER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s v=""/>
    <m/>
    <n v="2"/>
    <m/>
    <m/>
    <s v="MRA0000@bancoldex.com"/>
    <n v="53067504"/>
  </r>
  <r>
    <x v="1"/>
    <s v="SI REPORTA ARANDA"/>
    <s v="Asignado"/>
    <x v="1"/>
    <s v="Lenovo"/>
    <s v="All in One 10AEA03E00 ThinkCentre M93z"/>
    <s v="MJ0034F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orena Arrieta Bula"/>
    <s v="Bancoldex"/>
    <s v="Piso 41"/>
    <s v="DRF"/>
    <s v="DEPTO. DE RIESGO FINANCIERO"/>
    <s v="DRFLAB42"/>
    <n v="2821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m/>
    <m/>
    <s v="LAB0000@bancoldex.com"/>
    <n v="30578146"/>
  </r>
  <r>
    <x v="1"/>
    <s v="SI REPORTA ARANDA"/>
    <s v="Asignado"/>
    <x v="1"/>
    <s v="Lenovo"/>
    <s v=" TC M910Z I7-770"/>
    <s v="MJ05SNCZ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orena Arrieta Bula"/>
    <s v="Bancoldex"/>
    <s v="Piso 41"/>
    <s v="DRF"/>
    <s v="DEPTO. DE RIESGO FINANCIERO"/>
    <s v="DRFMEC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LAB0000@bancoldex.com"/>
    <n v="30578146"/>
  </r>
  <r>
    <x v="0"/>
    <s v="SI REPORTA ARANDA"/>
    <s v="Asignado"/>
    <x v="0"/>
    <s v="Lenovo"/>
    <s v="X240 Thinkpad"/>
    <s v="PC02ST7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771004C64X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uan Carlos Bravo Rodríguez"/>
    <s v="Bancoldex"/>
    <s v="Piso 41"/>
    <s v="OFC"/>
    <s v="OFICINA DE FINANZAS CORPORATIVAS"/>
    <s v="POFCVCS41"/>
    <n v="2764"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n v="43557"/>
    <m/>
    <s v="JBR0000@bancoldex.com"/>
    <n v="79590349"/>
  </r>
  <r>
    <x v="1"/>
    <s v="SI REPORTA ARANDA"/>
    <s v="Asignado"/>
    <x v="0"/>
    <s v="Lenovo"/>
    <s v="X240 Thinkpad"/>
    <s v="PC02ST7K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F"/>
    <s v="LENOVO"/>
    <s v="LT2252p"/>
    <s v="V1FDD09"/>
    <m/>
    <m/>
    <m/>
    <s v="Lenovo"/>
    <s v="KU-0225"/>
    <n v="5439180"/>
    <s v="Microsoft"/>
    <s v="X821908017"/>
    <m/>
    <m/>
    <m/>
    <m/>
    <m/>
    <m/>
    <s v="LENOVO"/>
    <m/>
    <m/>
    <m/>
    <m/>
    <s v="Diadema"/>
    <s v="No tiene"/>
    <s v="Teléfono"/>
    <s v="Siemens"/>
    <s v="OpenStage 20G SIP"/>
    <s v="001AE845821E"/>
    <n v="20954"/>
    <s v="Delta Electronics"/>
    <s v="ABDT120302916"/>
    <m/>
    <m/>
    <m/>
    <m/>
    <m/>
    <m/>
    <m/>
    <m/>
    <m/>
    <m/>
    <m/>
    <s v="Vivian Andrea Gutiérrez Rojas"/>
    <s v="Bancoldex"/>
    <s v="Piso 41"/>
    <s v="OSI"/>
    <s v="OFICINA SEGURIDAD DE LA INFORMACÓN Y CONTINUIDAD"/>
    <s v="POSIVGR41"/>
    <n v="2861"/>
    <m/>
    <d v="2018-08-14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VGR0000@bancoldex.com"/>
    <n v="52836455"/>
  </r>
  <r>
    <x v="1"/>
    <s v="SI REPORTA ARANDA"/>
    <s v="Asignado"/>
    <x v="0"/>
    <s v="Lenovo"/>
    <s v="X240 Thinkpad"/>
    <s v="PC02ST7Q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R"/>
    <m/>
    <m/>
    <m/>
    <m/>
    <m/>
    <m/>
    <m/>
    <m/>
    <m/>
    <m/>
    <m/>
    <m/>
    <m/>
    <m/>
    <m/>
    <m/>
    <m/>
    <s v="LENOVO"/>
    <m/>
    <m/>
    <m/>
    <m/>
    <m/>
    <m/>
    <m/>
    <m/>
    <m/>
    <m/>
    <m/>
    <m/>
    <m/>
    <m/>
    <m/>
    <m/>
    <m/>
    <m/>
    <m/>
    <m/>
    <m/>
    <m/>
    <m/>
    <m/>
    <s v="Sandra Liliana Bejarano Beltrán"/>
    <s v="Bancoldex"/>
    <s v="Piso 38"/>
    <s v="DEB"/>
    <s v="DEPTO. DE BANCA EMPRESARIAL Y REGIONAL BOGOTA"/>
    <s v="PDCNSBB38"/>
    <n v="2417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BB0000@bancoldex.com"/>
    <n v="51770716"/>
  </r>
  <r>
    <x v="1"/>
    <s v="SI REPORTA ARANDA"/>
    <s v="Asignado"/>
    <x v="0"/>
    <s v="Lenovo"/>
    <s v="T430s ThinkPad "/>
    <s v="PK25YDB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4A"/>
    <s v="LENOVO"/>
    <s v="LT2252p"/>
    <s v="V1FDD01"/>
    <n v="23053"/>
    <m/>
    <m/>
    <s v="Lenovo"/>
    <s v="KB-1021"/>
    <s v="0000595"/>
    <s v="Lenovo"/>
    <s v="5G213B4766B"/>
    <m/>
    <m/>
    <m/>
    <m/>
    <m/>
    <m/>
    <m/>
    <m/>
    <m/>
    <m/>
    <m/>
    <s v="Diadema/ Base Diadema"/>
    <s v="VM8621/SK9445 G2"/>
    <s v="Teléfono"/>
    <s v="Siemens"/>
    <s v="OpenStage 20G SIP"/>
    <s v="001AE8476458"/>
    <n v="20829"/>
    <m/>
    <m/>
    <m/>
    <m/>
    <m/>
    <m/>
    <m/>
    <m/>
    <m/>
    <m/>
    <m/>
    <m/>
    <m/>
    <s v="Contratista Axity - Bayron Fernando Daza Rodríguez"/>
    <s v="Bancoldex"/>
    <s v="Piso 40"/>
    <s v="DTI"/>
    <s v="DEPTO. DE TECNOLOGÍA"/>
    <s v="PDTIBDR40"/>
    <m/>
    <s v="Prestamo a Carlos Alberto Perez Rosales. Assignacion a Bayron Fernando Daza Rodríguez"/>
    <d v="2018-11-26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363"/>
    <m/>
    <s v="NSP0000@bancoldex.com"/>
    <n v="1010211455"/>
  </r>
  <r>
    <x v="1"/>
    <s v="SI REPORTA ARANDA"/>
    <s v="Asignado"/>
    <x v="0"/>
    <s v="Lenovo"/>
    <s v="X240 Thinkpad"/>
    <s v="PC02ST8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3ZZ40063RJTW"/>
    <s v="LENOVO"/>
    <s v="T2254pc"/>
    <s v="VNA0AGWF"/>
    <m/>
    <m/>
    <m/>
    <s v="Genius"/>
    <m/>
    <m/>
    <s v="Lenovo"/>
    <s v="44NA968"/>
    <m/>
    <s v="Lenovo ThinkPad Pro Dock"/>
    <s v="M200ZXCE"/>
    <s v="LENOVO"/>
    <m/>
    <s v="11S36200284ZZ50077D7LJ"/>
    <s v="THINKPAD"/>
    <m/>
    <m/>
    <m/>
    <s v="De clave"/>
    <m/>
    <m/>
    <s v="Teléfono"/>
    <s v="Siemens"/>
    <s v="OpenStage 20G SIP"/>
    <s v="001AE846127F"/>
    <m/>
    <s v="Delta Electronics"/>
    <s v="ABDT111602845"/>
    <m/>
    <m/>
    <m/>
    <m/>
    <m/>
    <m/>
    <m/>
    <m/>
    <m/>
    <m/>
    <m/>
    <s v="Luis Alejandro Lozano Gutiérrez"/>
    <s v="Bancoldex"/>
    <s v="Piso 38"/>
    <s v="DEB"/>
    <s v="DEPTO. DE BANCA EMPRESARIAL Y REGIONAL BOGOTA"/>
    <s v="PORBLLG38"/>
    <n v="310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LLG0000@bancoldex.com"/>
    <n v="80504681"/>
  </r>
  <r>
    <x v="1"/>
    <s v="SI REPORTA ARANDA"/>
    <s v="Asignado"/>
    <x v="0"/>
    <s v="Lenovo"/>
    <s v="X240 Thinkpad"/>
    <s v="PC02ST6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E"/>
    <s v="LENOVO"/>
    <s v="LT2252p"/>
    <s v="1FDC95"/>
    <n v="230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ia Fernanda Manrique Diaz"/>
    <s v="Bancoldex"/>
    <s v="Piso 42"/>
    <s v="ODP"/>
    <s v="OFICINA DE DESARROLLO DE NUEVOS PRODUCTOS Y SERVICIOS"/>
    <s v="PODPMMD42"/>
    <n v="2483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Propio"/>
    <m/>
    <n v="0"/>
    <m/>
    <m/>
    <s v="MMD0000@bancoldex.com"/>
    <n v="1020716196"/>
  </r>
  <r>
    <x v="1"/>
    <s v="SI REPORTA ARANDA"/>
    <s v="Asignado"/>
    <x v="1"/>
    <s v="Lenovo"/>
    <s v="All in One 10AEA03E00 ThinkCentre M93z"/>
    <s v="MJ0034H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 0225"/>
    <s v="5446045"/>
    <s v="Lenovo"/>
    <s v="44NC496"/>
    <m/>
    <m/>
    <m/>
    <m/>
    <m/>
    <m/>
    <m/>
    <m/>
    <m/>
    <m/>
    <m/>
    <m/>
    <m/>
    <s v="Teléfono"/>
    <s v="Siemens"/>
    <s v="OpenStage 20G SIP"/>
    <s v="001AE8465FEC"/>
    <n v="21071"/>
    <m/>
    <m/>
    <m/>
    <m/>
    <m/>
    <m/>
    <m/>
    <m/>
    <m/>
    <m/>
    <m/>
    <m/>
    <s v="Se recibe de Oscar Enrique Fandiño Nova"/>
    <s v="Johanna Alexandra Valderrama Casas"/>
    <s v="PBO"/>
    <s v="Piso 38"/>
    <s v="PBO"/>
    <s v="GERENCIA PROGRAMA DE INVERSIÓN BANCA DE LAS OPORTUNIDADES"/>
    <s v="PBOJVC38"/>
    <n v="1710"/>
    <s v="Alistamiento "/>
    <d v="2019-06-28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n v="43644"/>
    <m/>
    <e v="#N/A"/>
    <n v="52996712"/>
  </r>
  <r>
    <x v="1"/>
    <s v="SI REPORTA ARANDA"/>
    <s v="Asignado"/>
    <x v="0"/>
    <s v="Lenovo"/>
    <s v="Notebook TP X270"/>
    <s v="PC0NXWWY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1"/>
    <s v="LENOVO"/>
    <s v="T2254P-22"/>
    <s v="VNA1XLKT"/>
    <m/>
    <m/>
    <m/>
    <s v="Lenovo"/>
    <s v="SK-8823"/>
    <n v="6136768"/>
    <s v="Lenovo"/>
    <s v="8SSM50G45918K79N1725"/>
    <m/>
    <s v="Lenovo ThinkPad Basic Dock"/>
    <s v="M2C057H7"/>
    <m/>
    <m/>
    <m/>
    <s v="THINKPAD"/>
    <m/>
    <m/>
    <m/>
    <s v="AGILER"/>
    <m/>
    <m/>
    <s v="Teléfono"/>
    <s v="Siemens"/>
    <s v="OpenStage 20G SIP"/>
    <s v="001AE844FFDB"/>
    <n v="21030"/>
    <s v="Delta Electronics"/>
    <s v="ABDT121302079"/>
    <m/>
    <m/>
    <m/>
    <m/>
    <m/>
    <m/>
    <m/>
    <m/>
    <m/>
    <m/>
    <m/>
    <s v="Guillermo Eduardo Martinez Rojas"/>
    <s v="Bancoldex"/>
    <s v="Piso 41"/>
    <s v="DFP"/>
    <s v="DEPARTAMENTO DE FONDOS DE CAPITAL PRIVADO"/>
    <s v="PGFPGMR41"/>
    <n v="2826"/>
    <s v="Computador devuelto a milenio pc el 30 de noviembre 2018"/>
    <d v="2018-08-14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26"/>
    <m/>
    <s v="GMR0000@bancoldex.com"/>
    <n v="1018408120"/>
  </r>
  <r>
    <x v="1"/>
    <s v="SI REPORTA ARANDA"/>
    <s v="Asignado"/>
    <x v="0"/>
    <s v="Lenovo"/>
    <s v="T430s ThinkPad "/>
    <s v="PK25YD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ackeline Aillen Acuña Lozada"/>
    <s v="Bancoldex"/>
    <s v="Piso 42"/>
    <s v="DDE"/>
    <s v="DPTO. DE DIRECCIONAMIENTO ESTRATEGICO"/>
    <s v="PDDEJAL42"/>
    <n v="2243"/>
    <m/>
    <d v="2018-04-3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n v="43220"/>
    <m/>
    <s v="JAL0000@bancoldex.com"/>
    <n v="52697999"/>
  </r>
  <r>
    <x v="1"/>
    <s v="SI REPORTA ARANDA"/>
    <s v="Préstamo"/>
    <x v="1"/>
    <s v="Lenovo"/>
    <s v="All in One 10AEA03E00 ThinkCentre M93z"/>
    <s v="MJ0034HU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4"/>
    <s v="Lenovo"/>
    <s v="44NC4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PRUEBASBI2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x v="1"/>
    <s v="SI REPORTA ARANDA"/>
    <s v="Asignado"/>
    <x v="0"/>
    <s v="Lenovo"/>
    <s v="X240 Thinkpad"/>
    <s v="PC01YU4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7AJG"/>
    <m/>
    <m/>
    <m/>
    <m/>
    <m/>
    <m/>
    <m/>
    <m/>
    <m/>
    <s v="Lenovo"/>
    <s v="8SSM50G45918K79G1725"/>
    <m/>
    <m/>
    <m/>
    <m/>
    <m/>
    <m/>
    <m/>
    <m/>
    <m/>
    <m/>
    <m/>
    <m/>
    <m/>
    <s v="Teléfono"/>
    <s v="Siemens"/>
    <s v="OpenStage 20G SIP"/>
    <s v="001AE847641A"/>
    <n v="20867"/>
    <m/>
    <m/>
    <m/>
    <m/>
    <m/>
    <m/>
    <m/>
    <m/>
    <m/>
    <m/>
    <m/>
    <m/>
    <m/>
    <s v="Rocio Arbelaez Sarmiento"/>
    <s v="Bancoldex"/>
    <s v="Piso 42"/>
    <s v="PRE"/>
    <s v="PRESIDENCIA "/>
    <s v="PPRERAS42"/>
    <n v="3104"/>
    <s v="Viene de Amanda Ruth Vega Moreno (Daño)"/>
    <d v="2019-05-06T00:00:00"/>
    <n v="1"/>
    <s v="1"/>
    <n v="1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n v="43591"/>
    <m/>
    <s v="AVM0000@bancoldex.com"/>
    <n v="0"/>
  </r>
  <r>
    <x v="1"/>
    <s v="SI REPORTA ARANDA"/>
    <s v="Asignado"/>
    <x v="1"/>
    <s v="Lenovo"/>
    <s v="All in One 10AEA03E00 ThinkCentre M93z"/>
    <s v="MJ0034D8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34"/>
    <s v="Lenovo"/>
    <s v="44NC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Andres Arcieri Cabrera"/>
    <s v="Bancoldex"/>
    <s v="Piso 38"/>
    <s v="DNE"/>
    <s v="DEPTO. DE NEGOCIOS ESPECIALES"/>
    <s v="ODPJAC42"/>
    <n v="240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AC0020@bancoldex.com"/>
    <n v="72000806"/>
  </r>
  <r>
    <x v="0"/>
    <s v="NO REPORTÓ ARANDA"/>
    <s v="Asignado"/>
    <x v="0"/>
    <s v="Lenovo"/>
    <s v="X240 Thinkpad"/>
    <s v="PC02ST8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orge Andres Arcieri Cabrera"/>
    <s v="Bancoldex"/>
    <s v="Piso 38"/>
    <s v="DNE"/>
    <s v="DEPTO. DE NEGOCIOS ESPECIALES"/>
    <m/>
    <n v="2403"/>
    <m/>
    <m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Locación por Usuario"/>
    <s v=""/>
    <m/>
    <n v="2"/>
    <m/>
    <m/>
    <s v="JAC0020@bancoldex.com"/>
    <n v="72000806"/>
  </r>
  <r>
    <x v="1"/>
    <s v="SI REPORTA ARANDA"/>
    <s v="Asignado"/>
    <x v="0"/>
    <s v="Lenovo"/>
    <s v="X240 Thinkpad"/>
    <s v="PC02ST8J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T2254P-22"/>
    <s v="V1FDC87"/>
    <m/>
    <m/>
    <m/>
    <s v="Microsoft"/>
    <m/>
    <n v="66903195230"/>
    <s v="Lenovo"/>
    <m/>
    <m/>
    <s v="Lenovo ThinkPad Pro Dock"/>
    <s v="M200ZXFR"/>
    <s v="LENOVO"/>
    <m/>
    <s v="11S36200284ZZ50077D7T8"/>
    <m/>
    <m/>
    <m/>
    <m/>
    <s v="Agiler AGI-4007"/>
    <m/>
    <m/>
    <s v="Teléfono"/>
    <s v="Polycom"/>
    <s v="VIDEOTELEFONOS POLYCOM VVX1500"/>
    <s v="0004F2BEC84F"/>
    <n v="21214"/>
    <s v="Polycom"/>
    <s v="D23702905"/>
    <m/>
    <m/>
    <m/>
    <m/>
    <m/>
    <m/>
    <m/>
    <m/>
    <m/>
    <m/>
    <m/>
    <s v="Juan Pablo Silva Vega"/>
    <s v="Bancoldex"/>
    <s v="Piso 42"/>
    <s v="DDE"/>
    <s v="DPTO. DE DIRECCIONAMIENTO ESTRATEGICO"/>
    <s v="PDDEJSV42"/>
    <n v="2240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Leasing"/>
    <m/>
    <n v="0"/>
    <m/>
    <m/>
    <s v="JSV0000@bancoldex.com"/>
    <n v="80111592"/>
  </r>
  <r>
    <x v="1"/>
    <s v="SI REPORTA ARANDA"/>
    <s v="Asignado"/>
    <x v="0"/>
    <s v="Lenovo"/>
    <s v="Notebook TP X270"/>
    <s v="PC0NXWWS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XLMC"/>
    <m/>
    <m/>
    <m/>
    <s v="Lenovo"/>
    <s v="SK8823"/>
    <n v="5136959"/>
    <s v="Lenovo"/>
    <s v="8SSM50G45918K79V1725"/>
    <m/>
    <s v="Lenovo ThinkPad Basic Dock"/>
    <s v="M2C057GX"/>
    <s v="LENOVO"/>
    <m/>
    <s v="11S45N0263Z1ZS9977D8AZ"/>
    <m/>
    <m/>
    <m/>
    <m/>
    <s v="Agiler AGI-4007"/>
    <s v="Plantonics"/>
    <s v="C1WNTT"/>
    <s v="Teléfono"/>
    <s v="Siemens"/>
    <s v="OpenStage 40G SIP"/>
    <s v="001AE8432412"/>
    <n v="20771"/>
    <m/>
    <m/>
    <m/>
    <m/>
    <m/>
    <m/>
    <m/>
    <m/>
    <m/>
    <m/>
    <m/>
    <m/>
    <m/>
    <s v="María José Naranjo Szauer"/>
    <s v="Bancoldex"/>
    <s v="Piso 42"/>
    <s v="GEC"/>
    <s v="GERENCIA DE PLANEACIÓN ESTRATÉGICA"/>
    <s v="PGECMNS42A"/>
    <n v="2245"/>
    <m/>
    <m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s v="Leasing"/>
    <m/>
    <n v="0"/>
    <m/>
    <m/>
    <s v="MNS0000@bancoldex.com"/>
    <n v="52388279"/>
  </r>
  <r>
    <x v="1"/>
    <s v="SI REPORTA ARANDA"/>
    <s v="Asignado"/>
    <x v="0"/>
    <s v="Lenovo"/>
    <s v="X240 Thinkpad"/>
    <s v="PC01YU4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2"/>
    <s v="Samsung"/>
    <s v="S22C300H"/>
    <s v="Z79BHCLD500595Z"/>
    <n v="21742"/>
    <s v="SAMSUMG"/>
    <s v="CN07BN4400394BSE38Z8L5338"/>
    <s v="Lenovo"/>
    <s v="KU-0225"/>
    <n v="5439085"/>
    <s v="Lenovo"/>
    <s v="44M3398"/>
    <m/>
    <s v="Lenovo ThinkPad Basic Dock"/>
    <s v="M200ZXEH"/>
    <s v="LENOVO"/>
    <m/>
    <s v="11S36200281ZZ1004C64TY"/>
    <m/>
    <m/>
    <m/>
    <m/>
    <m/>
    <m/>
    <m/>
    <s v="Teléfono"/>
    <s v="Siemens"/>
    <s v="OpenStage 20G SIP"/>
    <s v="001AE8476453"/>
    <n v="20956"/>
    <m/>
    <m/>
    <m/>
    <m/>
    <m/>
    <m/>
    <m/>
    <m/>
    <m/>
    <m/>
    <m/>
    <m/>
    <m/>
    <s v="Juan Francisco Piñeros Mantilla"/>
    <s v="Bancoldex"/>
    <s v="Piso 39"/>
    <s v="DCA"/>
    <s v="DEPTO. DE CARTERA"/>
    <s v="PDCAJPM39A"/>
    <n v="2523"/>
    <s v="Javier Ayala retiro funcionario"/>
    <d v="2019-03-28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52"/>
    <m/>
    <s v="Javier.Ayala@bancoldex.com"/>
    <n v="79954067"/>
  </r>
  <r>
    <x v="1"/>
    <s v="SI REPORTA ARANDA"/>
    <s v="Asignado"/>
    <x v="0"/>
    <s v="Lenovo"/>
    <s v="Notebook TP X270"/>
    <s v="PC0NXWWU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B"/>
    <s v="LENOVO"/>
    <s v="T2254pc"/>
    <s v="VNA1XLLX"/>
    <m/>
    <m/>
    <m/>
    <s v="Lenovo"/>
    <s v="SK-8823"/>
    <s v="PSD50L21284"/>
    <s v="Microsoft"/>
    <s v="91705-523-9582821-81341"/>
    <m/>
    <s v="Lenovo ThinkPad Basic Dock"/>
    <s v="M2C057KP"/>
    <s v="LENOVO"/>
    <m/>
    <s v="8SSA10E75794C1SG76L0DEB"/>
    <s v="THINKPAD"/>
    <m/>
    <m/>
    <m/>
    <s v="Agiler AGI-4007"/>
    <s v="Plantronics"/>
    <s v="V02374"/>
    <m/>
    <m/>
    <m/>
    <m/>
    <m/>
    <m/>
    <m/>
    <m/>
    <m/>
    <m/>
    <m/>
    <m/>
    <m/>
    <m/>
    <m/>
    <m/>
    <m/>
    <m/>
    <s v="Claudia Liliana Mejía Cubillos"/>
    <s v="Bancoldex"/>
    <s v="Piso 38"/>
    <s v="CTR"/>
    <s v="CONTRALORIA"/>
    <s v="PCTRCMC38A"/>
    <m/>
    <s v="Confirmado Polycom"/>
    <d v="2019-04-26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Leasing"/>
    <m/>
    <n v="0"/>
    <n v="43581"/>
    <m/>
    <s v="CMC0000@bancoldex.com"/>
    <n v="52009615"/>
  </r>
  <r>
    <x v="1"/>
    <s v="SI REPORTA ARANDA"/>
    <s v="Asignado"/>
    <x v="1"/>
    <s v="Lenovo"/>
    <s v="All in One 10AEA03E00 ThinkCentre M93z"/>
    <s v="MJ0034F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1"/>
    <s v="Lenovo"/>
    <s v="44NB360"/>
    <m/>
    <m/>
    <m/>
    <m/>
    <m/>
    <m/>
    <m/>
    <m/>
    <m/>
    <m/>
    <m/>
    <m/>
    <m/>
    <s v="Teléfono"/>
    <s v="Siemens"/>
    <s v="OpenStage 20G SIP"/>
    <s v="001AE844FFE2"/>
    <n v="20868"/>
    <m/>
    <m/>
    <m/>
    <m/>
    <m/>
    <m/>
    <m/>
    <m/>
    <m/>
    <m/>
    <m/>
    <m/>
    <m/>
    <s v="Mauricio Quimbaya Cortés"/>
    <s v="Bancoldex"/>
    <s v="Piso 40"/>
    <s v="DSA"/>
    <s v="DPTO. DE SERVICIOS ADMINISTRATIVOS"/>
    <s v="DSAMQC40"/>
    <n v="2328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MQC0000@bancoldex.com"/>
    <n v="79413416"/>
  </r>
  <r>
    <x v="1"/>
    <s v="SI REPORTA ARANDA"/>
    <s v="Asignado"/>
    <x v="1"/>
    <s v="Lenovo"/>
    <s v="All in One 10AEA03E00 ThinkCentre M93z"/>
    <s v="MJ0034L3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9174420"/>
    <s v="Lenovo"/>
    <s v="HS425HA0A0E"/>
    <m/>
    <m/>
    <m/>
    <m/>
    <m/>
    <m/>
    <m/>
    <m/>
    <m/>
    <m/>
    <m/>
    <m/>
    <m/>
    <s v="Teléfono"/>
    <s v="Polycom"/>
    <s v="VIDEOTELEFONOS POLYCOM VVX1500"/>
    <s v="0004F2BEDF05"/>
    <n v="21522"/>
    <m/>
    <m/>
    <m/>
    <m/>
    <m/>
    <m/>
    <m/>
    <m/>
    <m/>
    <m/>
    <m/>
    <m/>
    <m/>
    <s v="Vanessa Spath Agamez"/>
    <s v="Bancoldex"/>
    <s v="Piso 40"/>
    <s v="DSA"/>
    <s v="DPTO. DE SERVICIOS ADMINISTRATIVOS"/>
    <s v="DSAVSA40"/>
    <s v="."/>
    <s v="PREGUNTAR PORTATI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s v="DSI FONCOMEX DTI1"/>
    <m/>
    <s v="VSA0000@bancoldex.com"/>
    <n v="35117760"/>
  </r>
  <r>
    <x v="1"/>
    <s v="SI REPORTA ARANDA"/>
    <s v="Asignado"/>
    <x v="0"/>
    <s v="Lenovo"/>
    <s v="X240 Thinkpad"/>
    <s v="PC02ST6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V"/>
    <s v="LENOVO"/>
    <s v="T2254pc"/>
    <s v="VNA0AGW8"/>
    <m/>
    <m/>
    <m/>
    <s v="Microsoft"/>
    <m/>
    <n v="66904505738"/>
    <s v="Microsoft"/>
    <n v="970460281341"/>
    <m/>
    <m/>
    <m/>
    <m/>
    <m/>
    <m/>
    <s v="SI"/>
    <m/>
    <m/>
    <m/>
    <s v="Guaya"/>
    <m/>
    <m/>
    <m/>
    <m/>
    <m/>
    <m/>
    <m/>
    <m/>
    <m/>
    <m/>
    <m/>
    <m/>
    <m/>
    <m/>
    <m/>
    <m/>
    <m/>
    <m/>
    <m/>
    <s v="Cable mini display port HDMI S/N 4902159"/>
    <s v="Jaime Francisco Buritica Leal"/>
    <s v="Bancoldex"/>
    <s v="Piso 42"/>
    <s v="DTE"/>
    <s v="DEPTO. DE TESORERIA"/>
    <s v="PDTEJBL42"/>
    <n v="2701"/>
    <s v="Tiene otro moniotr HP LE2202X serial CNT151M3B0 Placa 21302"/>
    <d v="2018-07-26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07"/>
    <m/>
    <s v="JBL0010@bancoldex.com"/>
    <n v="11322917"/>
  </r>
  <r>
    <x v="1"/>
    <s v="SI REPORTA ARANDA"/>
    <s v="Asignado"/>
    <x v="0"/>
    <s v="Lenovo"/>
    <s v="X240 Thinkpad"/>
    <s v="PC01YKG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loria Andrea Cortes Duarte"/>
    <s v="Bancoldex"/>
    <s v="Piso 38"/>
    <s v="DTH"/>
    <s v="DPTO. DE TALENTO HUMANO"/>
    <s v="PDTHGCD38"/>
    <n v="2357"/>
    <s v="Actualizar acta cargador se encuentra en la bodega"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GCD0000@bancoldex.com"/>
    <n v="1020718173"/>
  </r>
  <r>
    <x v="0"/>
    <s v="SI REPORTA ARANDA"/>
    <s v="Asignado"/>
    <x v="0"/>
    <s v="Lenovo"/>
    <s v="X240 Thinkpad"/>
    <s v="PC01YU47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11S36200281ZZ1004C64X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Yenny Adriana Rangel Valenzuela"/>
    <s v="Bancoldex"/>
    <s v="Piso 38"/>
    <s v="DTH"/>
    <s v="DPTO. DE TALENTO HUMANO"/>
    <s v="PDT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Locación por Usuario"/>
    <s v=""/>
    <m/>
    <n v="1"/>
    <m/>
    <m/>
    <s v="YRV0000@bancoldex.com"/>
    <n v="53004761"/>
  </r>
  <r>
    <x v="1"/>
    <s v="SI REPORTA ARANDA"/>
    <s v="Asignado"/>
    <x v="0"/>
    <s v="Lenovo"/>
    <s v="Notebook TP X270"/>
    <s v="PC0NXWXC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A10E75794C1SG76L0AD38SS"/>
    <s v="LENOVO"/>
    <s v="T2254pc"/>
    <s v="VNA0AGWA"/>
    <m/>
    <m/>
    <m/>
    <s v="Lenovo"/>
    <s v="KU-0225"/>
    <n v="5439051"/>
    <s v="Lenovo"/>
    <s v="44NB376"/>
    <m/>
    <s v="Lenovo ThinkPad Pro Dock"/>
    <s v="M200ZXEE"/>
    <s v="LENOVO"/>
    <s v="ADLX90NCC2A"/>
    <s v="11S36200287ZZ10045E3W2"/>
    <s v="TthinkPad"/>
    <m/>
    <m/>
    <m/>
    <s v="SI"/>
    <m/>
    <m/>
    <s v="Teléfono"/>
    <s v="Siemens"/>
    <s v="OpenStage 20G SIP"/>
    <s v="001AE844FFDD"/>
    <n v="21013"/>
    <s v="Delta Electronics"/>
    <s v="ABDT120302690"/>
    <m/>
    <m/>
    <m/>
    <m/>
    <m/>
    <m/>
    <m/>
    <m/>
    <m/>
    <m/>
    <m/>
    <s v="Carolina Rodríguez Villalobos"/>
    <s v="Bancoldex"/>
    <s v="Piso 41"/>
    <s v="ORO"/>
    <s v="OFICINA DE  RIESGO OPERATIVO"/>
    <s v="PORODRV41"/>
    <m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DRV0010@bancoldex.com"/>
    <n v="1019020253"/>
  </r>
  <r>
    <x v="3"/>
    <s v="SI REPORTA ARANDA"/>
    <s v="Préstamo"/>
    <x v="0"/>
    <s v="Lenovo"/>
    <s v="X240 Thinkpad"/>
    <s v="PC02ST6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0ZZ10048J6WJ"/>
    <m/>
    <m/>
    <m/>
    <m/>
    <m/>
    <m/>
    <s v="Lenovo"/>
    <s v="KB-1021"/>
    <n v="647"/>
    <s v="Lenovo"/>
    <s v="0B66364"/>
    <m/>
    <m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s v="Gloria Esther Medina Nieto"/>
    <s v="Bancoldex"/>
    <s v="Villavicencio"/>
    <s v="DSA"/>
    <s v="DPTO. DE SERVICIOS ADMINISTRATIVOS"/>
    <s v="PDSIRRC40"/>
    <m/>
    <m/>
    <d v="2019-09-11T00:00:00"/>
    <n v="0"/>
    <n v="0"/>
    <n v="0"/>
    <s v="Vanessa Spath Agamez"/>
    <s v="VJU"/>
    <s v="VICEPRESIDENCIA JURÍDICA SECRETARÍA GENERAL"/>
    <s v="José Igerto Garzón G."/>
    <n v="0"/>
    <n v="0"/>
    <n v="1"/>
    <s v="Asignado"/>
    <n v="0"/>
    <n v="0"/>
    <s v="NO"/>
    <s v="SI REPORTA ARANDA"/>
    <b v="1"/>
    <s v="Villavicencio"/>
    <s v=""/>
    <s v="Pendiente Acta Gloria Medina"/>
    <n v="1"/>
    <n v="43719"/>
    <m/>
    <m/>
    <n v="51682079"/>
  </r>
  <r>
    <x v="1"/>
    <s v="SI REPORTA ARANDA"/>
    <s v="Asignado"/>
    <x v="0"/>
    <s v="Lenovo"/>
    <s v="Notebook TP X270"/>
    <s v="PC0NXWXD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"/>
    <s v="LENOVO"/>
    <s v="T2254pc"/>
    <s v="VNA1XLKV"/>
    <m/>
    <m/>
    <m/>
    <s v="Lenovo"/>
    <s v="SK-8823"/>
    <n v="6136903"/>
    <s v="Lenovo"/>
    <s v="8SSM50G45918KKBM1726"/>
    <m/>
    <s v="Lenovo ThinkPad Basic Dock"/>
    <s v="M2C057M3 "/>
    <s v="LENOVO"/>
    <s v="ADLX65NCC2A"/>
    <s v="11S36200284ZZ50077D7RP"/>
    <s v="THINKPAD"/>
    <m/>
    <m/>
    <m/>
    <s v="Agiler AGI-4007"/>
    <m/>
    <m/>
    <m/>
    <m/>
    <m/>
    <m/>
    <m/>
    <m/>
    <s v="844FF90"/>
    <m/>
    <m/>
    <m/>
    <m/>
    <m/>
    <m/>
    <m/>
    <m/>
    <m/>
    <m/>
    <m/>
    <s v="Oscar Alfonso Hernandez Onriza"/>
    <s v="Bancoldex"/>
    <s v="Piso 40"/>
    <s v="DTI"/>
    <s v="DEPTO. DE TECNOLOGÍA"/>
    <s v="PDTIOHO40"/>
    <n v="2625"/>
    <m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OHO0000@bancoldex.com"/>
    <n v="80814680"/>
  </r>
  <r>
    <x v="1"/>
    <s v="SI REPORTA ARANDA"/>
    <s v="Asignado"/>
    <x v="0"/>
    <s v="Lenovo"/>
    <s v="Notebook TP X270"/>
    <s v="PC0NXWXB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9E"/>
    <s v="LENOVO"/>
    <s v="T2254pc"/>
    <s v="VNA1Z397"/>
    <m/>
    <m/>
    <m/>
    <s v="Lenovo"/>
    <s v="SK-8823"/>
    <n v="6136770"/>
    <s v="Microsoft"/>
    <s v="8390915-81339"/>
    <m/>
    <s v="Lenovo ThinkPad Basic Dock"/>
    <s v="M2C057KR"/>
    <m/>
    <m/>
    <m/>
    <m/>
    <m/>
    <m/>
    <m/>
    <m/>
    <m/>
    <m/>
    <s v="Teléfono"/>
    <s v="Siemens"/>
    <s v="OpenStage 20G SIP"/>
    <s v="001AE845829A"/>
    <n v="20910"/>
    <s v="Delta Electronics"/>
    <s v="ABDT845829A"/>
    <m/>
    <m/>
    <m/>
    <m/>
    <m/>
    <m/>
    <m/>
    <m/>
    <m/>
    <m/>
    <m/>
    <s v="Wilson Lamprea Zamora"/>
    <s v="Bancoldex"/>
    <s v="Piso 40"/>
    <s v="DTI"/>
    <s v="DEPTO. DE TECNOLOGÍA"/>
    <s v="PDSIWLZ40"/>
    <n v="2657"/>
    <m/>
    <d v="2018-10-0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377"/>
    <m/>
    <s v="WLZ0241@bancoldex.com"/>
    <n v="14235896"/>
  </r>
  <r>
    <x v="1"/>
    <s v="SI REPORTA ARANDA"/>
    <s v="Asignado"/>
    <x v="1"/>
    <s v="Lenovo"/>
    <s v="All in One 10AEA03E00 ThinkCentre M93z"/>
    <s v="MJ0034L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8"/>
    <s v="Lenovo"/>
    <s v="44A7561"/>
    <m/>
    <m/>
    <m/>
    <m/>
    <m/>
    <m/>
    <m/>
    <m/>
    <m/>
    <m/>
    <m/>
    <m/>
    <m/>
    <s v="Teléfono"/>
    <s v="Siemens"/>
    <s v="OpenStage 20G SIP"/>
    <s v="001AE847644D"/>
    <n v="20998"/>
    <m/>
    <m/>
    <m/>
    <m/>
    <m/>
    <m/>
    <m/>
    <m/>
    <m/>
    <m/>
    <m/>
    <m/>
    <s v="Viene de Ani Yadira Niño Delgado"/>
    <s v="Katherine Bonilla Quilismal"/>
    <s v="Bancoldex"/>
    <s v="Piso 40"/>
    <s v="DOP"/>
    <s v="DEPTO. DE OPERACIONES "/>
    <s v="LABORATORIO39"/>
    <m/>
    <m/>
    <d v="2019-09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25"/>
    <m/>
    <s v="CBG0176@bancoldex.com"/>
    <n v="0"/>
  </r>
  <r>
    <x v="0"/>
    <s v="SI REPORTA ARANDA"/>
    <s v="Asignado"/>
    <x v="0"/>
    <s v="Lenovo"/>
    <s v="T430s ThinkPad "/>
    <s v="PK25YD9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81ZZ1003A6AB0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Claudia Liliana Mejía Cubillos"/>
    <s v="Bancoldex"/>
    <s v="Piso 38"/>
    <s v="CTR"/>
    <s v="CONTRALORIA"/>
    <s v="PCTRCMC38"/>
    <n v="2260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Locación por Usuario"/>
    <s v=""/>
    <m/>
    <n v="0"/>
    <m/>
    <m/>
    <s v="CMC0000@bancoldex.com"/>
    <n v="52009615"/>
  </r>
  <r>
    <x v="0"/>
    <s v="SI REPORTA ARANDA"/>
    <s v="Asignado"/>
    <x v="0"/>
    <s v="Lenovo"/>
    <s v="X240 Thinkpad"/>
    <s v="PC02ST8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María José Naranjo Szauer"/>
    <s v="Bancoldex"/>
    <s v="Piso 42"/>
    <s v="GEC"/>
    <s v="GERENCIA DE PLANEACIÓN ESTRATÉGICA"/>
    <s v="PDDEMNS42"/>
    <n v="2245"/>
    <s v="Adicional para el area conmfirmado"/>
    <d v="2018-02-28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Locación por Usuario"/>
    <s v=""/>
    <m/>
    <n v="0"/>
    <n v="43159"/>
    <m/>
    <s v="MNS0000@bancoldex.com"/>
    <n v="52388279"/>
  </r>
  <r>
    <x v="1"/>
    <s v="SI REPORTA ARANDA"/>
    <s v="Asignado"/>
    <x v="0"/>
    <s v="Lenovo"/>
    <s v="T430s ThinkPad "/>
    <s v="PK25YCA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uro Sartori Randazzo"/>
    <s v="Bancoldex"/>
    <s v="Piso 41"/>
    <s v="VRI"/>
    <s v="VICEPRESIDENCIA DE RIESGO"/>
    <s v="PVRIMSR41B"/>
    <n v="2800"/>
    <s v="El portátil estaba a nombre de Ana Margarita Coronado Gomez"/>
    <d v="2018-08-14T00:00:00"/>
    <n v="0"/>
    <n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MSR0040@bancoldex.com"/>
    <n v="79520349"/>
  </r>
  <r>
    <x v="0"/>
    <s v="SI REPORTA ARANDA"/>
    <s v="Asignado"/>
    <x v="0"/>
    <s v="Lenovo"/>
    <s v="X240 Thinkpad"/>
    <s v="PC02ST8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P"/>
    <m/>
    <m/>
    <m/>
    <m/>
    <m/>
    <m/>
    <m/>
    <m/>
    <m/>
    <m/>
    <m/>
    <m/>
    <m/>
    <m/>
    <m/>
    <m/>
    <s v="11S36200281ZZ1004C64VY"/>
    <m/>
    <m/>
    <m/>
    <m/>
    <m/>
    <m/>
    <m/>
    <m/>
    <m/>
    <m/>
    <m/>
    <m/>
    <m/>
    <m/>
    <m/>
    <m/>
    <m/>
    <m/>
    <m/>
    <m/>
    <m/>
    <m/>
    <m/>
    <m/>
    <s v="Adicional confirmado Se realiza prestamo de cargador"/>
    <s v="Nicolás Calapiña Rozo"/>
    <s v="Bancoldex"/>
    <s v="Piso 41"/>
    <s v="DIP"/>
    <s v="DEPTO. DE DESARROLLO E INNOVACIÓN DE PROCESOS"/>
    <s v="PDORECR41"/>
    <n v="2515"/>
    <s v="Equipos vienen de Esperanza Cristancho"/>
    <d v="2018-12-21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n v="43270"/>
    <m/>
    <s v="NCR0020@bancoldex.com"/>
    <n v="79938436"/>
  </r>
  <r>
    <x v="0"/>
    <s v="SI REPORTA ARANDA"/>
    <s v="Asignado"/>
    <x v="0"/>
    <s v="Lenovo"/>
    <s v="X240 Thinkpad"/>
    <s v="PC02ST7Y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45N0299Z1ZS944C65K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Olga Lucía Matamoros Velasquez"/>
    <s v="Bancoldex"/>
    <s v="Piso 41"/>
    <s v="DRF"/>
    <s v="DEPTO. DE RIESGO FINANCIERO"/>
    <s v="PDRFOMV41"/>
    <n v="281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Locación por Usuario"/>
    <s v=""/>
    <m/>
    <n v="0"/>
    <n v="43326"/>
    <m/>
    <s v="OMV0249@bancoldex.com"/>
    <n v="51741156"/>
  </r>
  <r>
    <x v="0"/>
    <s v="SI REPORTA ARANDA"/>
    <s v="Asignado"/>
    <x v="0"/>
    <s v="Hewlett-Packard"/>
    <s v="6910P EliteBook"/>
    <s v="CND82800KP"/>
    <m/>
    <m/>
    <m/>
    <m/>
    <m/>
    <s v="Propio"/>
    <s v="Propio Bancoldex"/>
    <s v="Propio"/>
    <m/>
    <n v="18436"/>
    <n v="0"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Elsa Helena Gutiérrez Camargo"/>
    <s v="Bancoldex"/>
    <s v="Piso 40"/>
    <s v="DGC"/>
    <s v="DEPTO. DE GESTION CONTABLE"/>
    <s v="PDSAEGC40"/>
    <n v="2318"/>
    <m/>
    <m/>
    <n v="0"/>
    <n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m/>
    <m/>
    <s v="EGC0355@bancoldex.com"/>
    <n v="21016746"/>
  </r>
  <r>
    <x v="0"/>
    <s v="SI REPORTA ARANDA"/>
    <s v="Asignado"/>
    <x v="0"/>
    <s v="Lenovo"/>
    <s v="T430s ThinkPad "/>
    <s v="PK25YDK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Gloria Esther Medina Nieto"/>
    <s v="Bancoldex"/>
    <s v="Piso 40"/>
    <s v="DSA"/>
    <s v="DPTO. DE SERVICIOS ADMINISTRATIVOS"/>
    <s v="P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Locación por Usuario"/>
    <s v=""/>
    <m/>
    <n v="0"/>
    <m/>
    <m/>
    <s v="GMN0250@bancoldex.com"/>
    <n v="51682079"/>
  </r>
  <r>
    <x v="0"/>
    <s v="SI REPORTA ARANDA"/>
    <s v="Asignado"/>
    <x v="0"/>
    <s v="Lenovo"/>
    <s v="X240 Thinkpad"/>
    <s v="PC02ST7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E3VT"/>
    <s v="LENOVO"/>
    <s v="LT2252p"/>
    <s v="V1FLB16"/>
    <m/>
    <m/>
    <m/>
    <s v="Lenovo"/>
    <s v="KU-1601"/>
    <n v="3982463"/>
    <s v="Microsoft"/>
    <s v="X821908-017"/>
    <m/>
    <s v="Lenovo ThinkPad Basic Dock"/>
    <s v="SD20F82751"/>
    <m/>
    <m/>
    <m/>
    <m/>
    <m/>
    <m/>
    <m/>
    <m/>
    <m/>
    <m/>
    <m/>
    <m/>
    <m/>
    <m/>
    <m/>
    <m/>
    <m/>
    <m/>
    <m/>
    <m/>
    <m/>
    <m/>
    <m/>
    <m/>
    <m/>
    <m/>
    <m/>
    <s v="Rodrigo Rivera Cardenas"/>
    <s v="Germán Patarroyo Quiroga"/>
    <s v="Bancoldex"/>
    <s v="Piso 40"/>
    <s v="DTI"/>
    <s v="DEPTO. DE TECNOLOGÍA"/>
    <s v="PDSIJRM40"/>
    <m/>
    <s v="El equipo es utilizado por Contratista Todosistemas - Jesus Ernesto Rodriguez Mora"/>
    <d v="2019-07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Leasing"/>
    <m/>
    <n v="0"/>
    <m/>
    <m/>
    <s v="RRC0004@bancoldex.com"/>
    <n v="79310281"/>
  </r>
  <r>
    <x v="0"/>
    <s v="NO REPORTÓ ARANDA"/>
    <s v="Asignado"/>
    <x v="0"/>
    <s v="Lenovo"/>
    <s v="X240 Thinkpad"/>
    <s v="PC02ST6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M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Hernando Castro Restrepo"/>
    <s v="Bancoldex"/>
    <s v="Piso 38"/>
    <s v="DMF"/>
    <s v="DEPTO. DE MICROFINANZAS"/>
    <s v="PDBIHCR38"/>
    <n v="2440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0"/>
    <s v="Locación por Usuario"/>
    <s v=""/>
    <m/>
    <n v="2"/>
    <m/>
    <m/>
    <s v="HCR0000@bancoldex.com"/>
    <n v="79153482"/>
  </r>
  <r>
    <x v="0"/>
    <s v="NO REPORTÓ ARANDA"/>
    <s v="Asignado"/>
    <x v="0"/>
    <s v="Lenovo"/>
    <s v="X240 Thinkpad"/>
    <s v="PC02ST9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U"/>
    <m/>
    <m/>
    <m/>
    <m/>
    <m/>
    <m/>
    <m/>
    <m/>
    <m/>
    <m/>
    <m/>
    <s v="Hewlett-Packard-CNU7193986"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Edith Caicedo Barrantes"/>
    <s v="Bancoldex"/>
    <s v="Piso 41"/>
    <s v="OFC"/>
    <s v="OFICINA DE FINANZAS CORPORATIVAS"/>
    <s v="P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0"/>
    <s v="Locación por Usuario"/>
    <s v=""/>
    <m/>
    <n v="2"/>
    <m/>
    <m/>
    <s v="ecb0194@bancoldex.com"/>
    <n v="51764488"/>
  </r>
  <r>
    <x v="0"/>
    <s v="SI REPORTA ARANDA"/>
    <s v="Asignado"/>
    <x v="0"/>
    <s v="Lenovo"/>
    <s v="T430s ThinkPad "/>
    <s v="PK25YDF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Sandra Judith Méndez Moreno"/>
    <s v="Bancoldex"/>
    <s v="Piso 38"/>
    <s v="OFE"/>
    <s v="OFICINA DE CONSULTORÍA Y FORMACIÓN"/>
    <s v="POFESMM38"/>
    <n v="2473"/>
    <s v="Recibo el equipo el 26/02/18 para actualiuzación Aranda- Adicional confirmado"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Locación por Usuario"/>
    <s v=""/>
    <m/>
    <n v="0"/>
    <m/>
    <m/>
    <s v="SMM0000@bancoldex.com"/>
    <n v="63354819"/>
  </r>
  <r>
    <x v="0"/>
    <s v="SI REPORTA ARANDA"/>
    <s v="Asignado"/>
    <x v="0"/>
    <s v="Lenovo"/>
    <s v="X240 Thinkpad"/>
    <s v="PC02ST7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Luz Edith Lázaro Beltrán"/>
    <s v="Bancoldex"/>
    <s v="Piso 38"/>
    <s v="OGT"/>
    <s v="OFICINA DE GESTION TRIBUTARIA"/>
    <s v="P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m/>
    <m/>
    <s v="LLB0000@bancoldex.com"/>
    <n v="52205862"/>
  </r>
  <r>
    <x v="1"/>
    <s v="SI REPORTA ARANDA"/>
    <s v="Asignado"/>
    <x v="0"/>
    <s v="Lenovo"/>
    <s v="X240 Thinkpad"/>
    <s v="PC02ST8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221004C64VH"/>
    <s v="LENOVO"/>
    <s v="LT2252p"/>
    <s v="V1FDD21"/>
    <n v="23065"/>
    <m/>
    <m/>
    <s v="Microsoft"/>
    <n v="1366"/>
    <n v="66904503771"/>
    <s v="Lenovo"/>
    <s v="44NC447"/>
    <m/>
    <s v="Lenovo ThinkPad Pro Dock"/>
    <s v="M200ZXEF"/>
    <s v="LENOVO"/>
    <s v="Lenovo"/>
    <s v="11S36200287ZZ10045E3TG"/>
    <m/>
    <m/>
    <m/>
    <m/>
    <s v="SI"/>
    <s v="Plantronics"/>
    <s v="ZY0650"/>
    <s v="Teléfono"/>
    <s v="Siemens"/>
    <s v="OpenStage 20G SIP"/>
    <s v="001AE84612C3"/>
    <n v="20801"/>
    <m/>
    <m/>
    <m/>
    <m/>
    <m/>
    <m/>
    <m/>
    <m/>
    <m/>
    <m/>
    <m/>
    <m/>
    <m/>
    <s v="Contratista Intergrupo - Julieth Paola Moreno Torres"/>
    <s v="Bancoldex"/>
    <s v="Piso 40"/>
    <s v="DTI"/>
    <s v="DEPTO. DE TECNOLOGÍA"/>
    <s v="PDSIRCB40"/>
    <n v="2460"/>
    <s v="Retiro Contratista Intergrupo - Javier Ricardo Salazar Tellez"/>
    <d v="2019-03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44"/>
    <m/>
    <e v="#N/A"/>
    <n v="0"/>
  </r>
  <r>
    <x v="1"/>
    <s v="SI REPORTA ARANDA"/>
    <s v="Asignado"/>
    <x v="1"/>
    <s v="Lenovo"/>
    <s v="All in One 10AEA03E00 ThinkCentre M93z"/>
    <s v="MJ0034H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040645"/>
    <s v="Lenovo"/>
    <s v="ILEGIBLE"/>
    <m/>
    <m/>
    <m/>
    <m/>
    <m/>
    <m/>
    <m/>
    <m/>
    <m/>
    <m/>
    <m/>
    <m/>
    <m/>
    <s v="Teléfono"/>
    <s v="Siemens"/>
    <s v="OpenStage 20G SIP"/>
    <s v="001AE8458296"/>
    <n v="20870"/>
    <m/>
    <m/>
    <m/>
    <m/>
    <m/>
    <m/>
    <m/>
    <m/>
    <m/>
    <m/>
    <m/>
    <m/>
    <m/>
    <s v="Adriana Caicedo Hormaza"/>
    <s v="PBO"/>
    <s v="Piso 38"/>
    <s v="PBO"/>
    <s v="GERENCIA PROGRAMA DE INVERSIÓN BANCA DE LAS OPORTUNIDADES"/>
    <s v="PBOACH38"/>
    <n v="170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ACH0000@bancoldex.com"/>
    <n v="52618254"/>
  </r>
  <r>
    <x v="1"/>
    <s v="SI REPORTA ARANDA"/>
    <s v="Asignado"/>
    <x v="1"/>
    <s v="Lenovo"/>
    <s v=" TC M910Z I7-770"/>
    <s v="MJ05SNCS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44"/>
    <s v="Lenovo"/>
    <n v="170401766288"/>
    <m/>
    <m/>
    <m/>
    <m/>
    <m/>
    <m/>
    <m/>
    <m/>
    <m/>
    <m/>
    <m/>
    <m/>
    <m/>
    <s v="Teléfono"/>
    <s v="Siemens"/>
    <s v="OpenStage 20G SIP"/>
    <s v="001AE846128E"/>
    <n v="21046"/>
    <s v="Delta Electronics"/>
    <s v="ABDT120303486"/>
    <m/>
    <m/>
    <m/>
    <m/>
    <m/>
    <m/>
    <m/>
    <m/>
    <m/>
    <m/>
    <m/>
    <s v="Adriana Calderon Ardila"/>
    <s v="PBO"/>
    <s v="Piso 38"/>
    <s v="PBO"/>
    <s v="GERENCIA PROGRAMA DE INVERSIÓN BANCA DE LAS OPORTUNIDADES"/>
    <s v="DBOACA38"/>
    <n v="171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ACA0000@bancoldex.com"/>
    <n v="51708161"/>
  </r>
  <r>
    <x v="2"/>
    <s v="EXCLUIDOS EN ARANDA"/>
    <s v="Alistamiento"/>
    <x v="1"/>
    <s v="Lenovo"/>
    <s v=" TC M910Z I7-770"/>
    <s v="MJ05SND8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5439037"/>
    <s v="Lenovo"/>
    <s v="44NB3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Aura Yaneth Linares"/>
    <s v="Giovany Puerto Granados"/>
    <s v="DTI"/>
    <s v="Piso 40"/>
    <s v="DTI"/>
    <s v="DEPTO. DE TECNOLOGÍA"/>
    <s v="PBOALP38"/>
    <m/>
    <m/>
    <d v="2019-09-05T00:00:00"/>
    <n v="0"/>
    <s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n v="43658"/>
    <m/>
    <m/>
    <n v="0"/>
  </r>
  <r>
    <x v="1"/>
    <s v="SI REPORTA ARANDA"/>
    <s v="Asignado"/>
    <x v="1"/>
    <s v="Lenovo"/>
    <s v=" TC M910Z I7-770"/>
    <s v="MJ05SNC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098"/>
    <s v="Lenovo"/>
    <n v="170401769813"/>
    <m/>
    <m/>
    <m/>
    <m/>
    <m/>
    <m/>
    <m/>
    <m/>
    <m/>
    <m/>
    <m/>
    <m/>
    <m/>
    <s v="Teléfono"/>
    <s v="Siemens"/>
    <s v="OpenStage 20G SIP"/>
    <s v="001AE8476400"/>
    <n v="21128"/>
    <m/>
    <m/>
    <m/>
    <m/>
    <m/>
    <m/>
    <m/>
    <m/>
    <m/>
    <m/>
    <m/>
    <m/>
    <m/>
    <s v="Paola Andrea Arias Gomez"/>
    <s v="PBO"/>
    <s v="Piso 38"/>
    <s v="PBO"/>
    <s v="GERENCIA PROGRAMA DE INVERSIÓN BANCA DE LAS OPORTUNIDADES"/>
    <s v="PBOPAG38"/>
    <n v="1714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Paola.Arias@bancoldex.com"/>
    <n v="53083414"/>
  </r>
  <r>
    <x v="1"/>
    <s v="SI REPORTA ARANDA"/>
    <s v="Asignado"/>
    <x v="1"/>
    <s v="Lenovo"/>
    <s v=" TC M910Z I7-770"/>
    <s v="MJ05SNCV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9"/>
    <s v="Lenovo"/>
    <n v="170401766250"/>
    <m/>
    <m/>
    <m/>
    <m/>
    <m/>
    <m/>
    <m/>
    <m/>
    <m/>
    <m/>
    <m/>
    <m/>
    <m/>
    <s v="Teléfono"/>
    <s v="Siemens"/>
    <s v="OpenStage 20G SIP"/>
    <s v="001AE84612B1"/>
    <n v="21045"/>
    <s v="Delta Electronics"/>
    <s v="ABDT120302686"/>
    <m/>
    <m/>
    <m/>
    <m/>
    <m/>
    <m/>
    <m/>
    <m/>
    <m/>
    <m/>
    <m/>
    <s v="Carmen Cecilia León Franco"/>
    <s v="PBO"/>
    <s v="Piso 38"/>
    <s v="PBO"/>
    <s v="GERENCIA PROGRAMA DE INVERSIÓN BANCA DE LAS OPORTUNIDADES"/>
    <s v="PBOCLF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CLF0000@bancoldex.com"/>
    <n v="63290600"/>
  </r>
  <r>
    <x v="1"/>
    <s v="SI REPORTA ARANDA"/>
    <s v="Asignado"/>
    <x v="1"/>
    <s v="Lenovo"/>
    <s v="All in One 10AEA03E00 ThinkCentre M93z"/>
    <s v="MJ0034D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9"/>
    <s v="Lenovo"/>
    <s v="44M4808"/>
    <m/>
    <m/>
    <m/>
    <m/>
    <m/>
    <m/>
    <m/>
    <m/>
    <m/>
    <m/>
    <m/>
    <m/>
    <m/>
    <s v="Teléfono"/>
    <s v="Siemens"/>
    <s v="OpenStage 20G SIP"/>
    <s v="001AE84763C7"/>
    <n v="21040"/>
    <m/>
    <m/>
    <m/>
    <m/>
    <m/>
    <m/>
    <m/>
    <m/>
    <m/>
    <m/>
    <m/>
    <m/>
    <m/>
    <s v="Michael Ernesto Bryan Newball"/>
    <s v="PBO"/>
    <s v="Piso 38"/>
    <s v="PBO"/>
    <s v="GERENCIA PROGRAMA DE INVERSIÓN BANCA DE LAS OPORTUNIDADES"/>
    <s v="PBOMBN38"/>
    <n v="170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MBN0000@bancoldex.com"/>
    <n v="1123628058"/>
  </r>
  <r>
    <x v="1"/>
    <s v="SI REPORTA ARANDA"/>
    <s v="Asignado"/>
    <x v="1"/>
    <s v="Lenovo"/>
    <s v=" TC M910Z I7-770"/>
    <s v="MJ05SNC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10"/>
    <s v="Lenovo"/>
    <n v="170401769821"/>
    <m/>
    <m/>
    <m/>
    <m/>
    <m/>
    <m/>
    <m/>
    <m/>
    <m/>
    <m/>
    <m/>
    <m/>
    <m/>
    <s v="Teléfono"/>
    <s v="Siemens"/>
    <s v="OpenStage 20G SIP"/>
    <s v="001AE84612EB"/>
    <n v="21041"/>
    <m/>
    <m/>
    <m/>
    <m/>
    <m/>
    <m/>
    <m/>
    <m/>
    <m/>
    <m/>
    <m/>
    <m/>
    <m/>
    <s v="Claudia Marcela Jiménez Martínez"/>
    <s v="PBO"/>
    <s v="Piso 38"/>
    <s v="PBO"/>
    <s v="GERENCIA PROGRAMA DE INVERSIÓN BANCA DE LAS OPORTUNIDADES"/>
    <s v="PBOCJM38"/>
    <n v="17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CJM0010@bancoldex.com"/>
    <n v="53096514"/>
  </r>
  <r>
    <x v="1"/>
    <s v="SI REPORTA ARANDA"/>
    <s v="Asignado"/>
    <x v="1"/>
    <s v="Lenovo"/>
    <s v="All in One 10AEA03E00 ThinkCentre M93z"/>
    <s v="MJ0034G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39"/>
    <s v="Lenovo"/>
    <s v="44NC520"/>
    <m/>
    <m/>
    <m/>
    <m/>
    <m/>
    <m/>
    <m/>
    <m/>
    <m/>
    <m/>
    <m/>
    <m/>
    <m/>
    <s v="Teléfono"/>
    <s v="Siemens"/>
    <s v="OpenStage 20G SIP"/>
    <s v="001AE8481303"/>
    <n v="20919"/>
    <m/>
    <m/>
    <m/>
    <m/>
    <m/>
    <m/>
    <m/>
    <m/>
    <m/>
    <m/>
    <m/>
    <m/>
    <m/>
    <s v="María Paula Restrepo Alvarez"/>
    <s v="Bancoldex"/>
    <s v="Piso 42"/>
    <s v="DTE"/>
    <s v="DEPTO. DE TESORERIA"/>
    <s v="DRFMRA422"/>
    <n v="1712"/>
    <s v="Se asigana a María Paula Restrepo Alvarez"/>
    <d v="2018-12-12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446"/>
    <m/>
    <s v="Bodega Sótano 2N"/>
    <n v="53067504"/>
  </r>
  <r>
    <x v="1"/>
    <s v="SI REPORTA ARANDA"/>
    <s v="Asignado"/>
    <x v="0"/>
    <s v="Lenovo"/>
    <s v="X240 Thinkpad"/>
    <s v="PC01YU4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Y"/>
    <s v="Hewlett-Packard"/>
    <s v="Compaq LE2202x"/>
    <s v="CNT20621JY"/>
    <n v="21300"/>
    <m/>
    <m/>
    <s v="Lenovo"/>
    <s v="KU-0225"/>
    <n v="5437154"/>
    <s v="Lenovo"/>
    <s v="44NC472"/>
    <m/>
    <s v="Lenovo ThinkPad Pro Dock"/>
    <s v="M2C057GY"/>
    <s v="LENOVO"/>
    <s v="Lenovo"/>
    <s v="11S36200284ZZ50077DGNR"/>
    <m/>
    <m/>
    <m/>
    <m/>
    <s v="SI"/>
    <m/>
    <m/>
    <s v="Teléfono"/>
    <s v="Siemens"/>
    <s v="OpenStage 20G SIP"/>
    <s v="001AE8476406"/>
    <n v="21060"/>
    <s v="Delta Electronics"/>
    <s v="ABDT120303389"/>
    <m/>
    <m/>
    <m/>
    <m/>
    <m/>
    <m/>
    <m/>
    <m/>
    <m/>
    <m/>
    <s v="No formatear antes de noviembre 25 de 2018 por solicitud de la usuaria Cambio de equipo - Juliana Álvarez Gallego"/>
    <s v="Katherine Ovalle Sanabria"/>
    <s v="Bancoldex"/>
    <s v="Piso 38"/>
    <s v="DNE"/>
    <s v="DEPTO. DE NEGOCIOS ESPECIALES"/>
    <s v="PDNEKOS38"/>
    <n v="2481"/>
    <s v="Cambio de equipo Katherine Ovalle Sanabria"/>
    <d v="2019-01-10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75"/>
    <m/>
    <s v="JAG0000@bancoldex.com"/>
    <n v="1032416769"/>
  </r>
  <r>
    <x v="2"/>
    <s v="EXCLUIDOS EN ARANDA"/>
    <s v="Alistamiento"/>
    <x v="1"/>
    <s v="Lenovo"/>
    <s v=" TC M910Z I7-770"/>
    <s v="MJ05SND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SK-8823"/>
    <n v="6136896"/>
    <m/>
    <m/>
    <m/>
    <m/>
    <m/>
    <m/>
    <m/>
    <m/>
    <m/>
    <m/>
    <m/>
    <m/>
    <m/>
    <m/>
    <m/>
    <s v="Teléfono"/>
    <s v="Siemens"/>
    <s v="OpenStage 20G SIP"/>
    <s v="001AE8461294"/>
    <n v="20904"/>
    <m/>
    <m/>
    <m/>
    <m/>
    <m/>
    <m/>
    <m/>
    <m/>
    <m/>
    <m/>
    <m/>
    <m/>
    <s v="Viene de Juliana Martinez Hernandez"/>
    <s v="Juan Fernando Peralta Vásquez"/>
    <s v="Bancoldex"/>
    <s v="Piso 42"/>
    <s v="OCO"/>
    <s v="OFICINA DE COMUNICACIONES Y PRENSA"/>
    <m/>
    <m/>
    <s v="alistamiento Juan Fernando Peralta Vásquez"/>
    <d v="2019-09-25T00:00:00"/>
    <n v="0"/>
    <n v="0"/>
    <n v="0"/>
    <s v="Diana Santamaría Ramirez"/>
    <s v="OCO"/>
    <s v="OFICINA DE COMUNICACIONES Y PRENSA"/>
    <s v="Diana Santamaría Ramirez"/>
    <n v="0"/>
    <n v="0"/>
    <n v="0"/>
    <s v="Bodega"/>
    <n v="0"/>
    <n v="1"/>
    <s v="NO"/>
    <s v="EXCLUIDOS EN ARANDA"/>
    <b v="1"/>
    <s v="Bodega 40"/>
    <s v=""/>
    <s v="Pendiente acta Daniel"/>
    <n v="2"/>
    <n v="43733"/>
    <m/>
    <m/>
    <n v="0"/>
  </r>
  <r>
    <x v="1"/>
    <s v="SI REPORTA ARANDA"/>
    <s v="Asignado"/>
    <x v="1"/>
    <s v="Lenovo"/>
    <s v="All in One 10AEA03E00 ThinkCentre M93z"/>
    <s v="MJ0034G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7157"/>
    <s v="Lenovo"/>
    <s v="44NA9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Luisa Fernanda Pira Dussan"/>
    <s v="Rafael Enrique Camargo Polo"/>
    <s v="Bancoldex"/>
    <s v="Piso 40"/>
    <s v="CTR"/>
    <s v="CONTRALORIA"/>
    <m/>
    <m/>
    <m/>
    <d v="2019-08-14T00:00:00"/>
    <n v="0"/>
    <n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o"/>
    <m/>
    <s v="LPD0000@bancoldex.com"/>
    <n v="0"/>
  </r>
  <r>
    <x v="2"/>
    <s v="EXCLUIDOS EN ARANDA"/>
    <s v="Para Asignar"/>
    <x v="1"/>
    <s v="Lenovo"/>
    <s v="All in One 10AFA01300 ThinkCentre M93z"/>
    <s v="MJ01LDCH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lta Electronics"/>
    <s v="ABDT120302551"/>
    <m/>
    <m/>
    <m/>
    <m/>
    <m/>
    <m/>
    <m/>
    <m/>
    <m/>
    <m/>
    <s v="Viene de Sara Carolina Gómez Rincón"/>
    <s v="Bodega"/>
    <s v="Bancoldex"/>
    <s v="Piso 40"/>
    <s v="DTI"/>
    <s v="DEPTO. DE TECNOLOGÍA"/>
    <s v="PBOSGR38"/>
    <n v="1750"/>
    <m/>
    <d v="2019-08-28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705"/>
    <m/>
    <s v="SGR0000@bancoldex.com"/>
    <n v="0"/>
  </r>
  <r>
    <x v="1"/>
    <s v="SI REPORTA ARANDA"/>
    <s v="Asignado"/>
    <x v="1"/>
    <s v="Lenovo"/>
    <s v=" TC M910Z I7-770"/>
    <s v="MJ05SNC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6"/>
    <s v="Lenovo"/>
    <n v="170401766277"/>
    <m/>
    <m/>
    <m/>
    <m/>
    <m/>
    <m/>
    <m/>
    <m/>
    <m/>
    <m/>
    <m/>
    <m/>
    <m/>
    <s v="Teléfono"/>
    <s v="Siemens"/>
    <s v="OpenStage 20G SIP"/>
    <s v="001AE8476459"/>
    <n v="21161"/>
    <m/>
    <m/>
    <m/>
    <m/>
    <m/>
    <m/>
    <m/>
    <m/>
    <m/>
    <m/>
    <m/>
    <m/>
    <m/>
    <s v="Daniela Londoño Avellaneda"/>
    <s v="PBO"/>
    <s v="Piso 38"/>
    <s v="PBO"/>
    <s v="GERENCIA PROGRAMA DE INVERSIÓN BANCA DE LAS OPORTUNIDADES"/>
    <s v="PBODLA38"/>
    <m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DLA0000@bancoldex.com"/>
    <n v="1098690347"/>
  </r>
  <r>
    <x v="1"/>
    <s v="SI REPORTA ARANDA"/>
    <s v="Asignado"/>
    <x v="1"/>
    <s v="Lenovo"/>
    <s v=" TC M910Z I7-770"/>
    <s v="MJ05SND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16"/>
    <s v="Lenovo"/>
    <n v="170401911036"/>
    <m/>
    <m/>
    <m/>
    <m/>
    <m/>
    <m/>
    <m/>
    <m/>
    <m/>
    <m/>
    <m/>
    <m/>
    <m/>
    <s v="Teléfono"/>
    <s v="Siemens"/>
    <s v="OpenStage 20G SIP"/>
    <s v="001AE84612FE"/>
    <n v="21025"/>
    <s v="Delta Electronics"/>
    <s v="ABDT120302923"/>
    <m/>
    <m/>
    <m/>
    <m/>
    <m/>
    <m/>
    <m/>
    <m/>
    <m/>
    <m/>
    <m/>
    <s v="Luz Stella Rodríguez Martínez"/>
    <s v="Bancoldex"/>
    <s v="Piso 38"/>
    <s v="PBO"/>
    <s v="GERENCIA PROGRAMA DE INVERSIÓN BANCA DE LAS OPORTUNIDADES"/>
    <s v="DGCLRM38A"/>
    <n v="1706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LRM0010@bancoldex.com"/>
    <n v="51919632"/>
  </r>
  <r>
    <x v="1"/>
    <s v="SI REPORTA ARANDA"/>
    <s v="Asignado"/>
    <x v="1"/>
    <s v="Lenovo"/>
    <s v=" TC M910Z I7-770"/>
    <s v="MJ05SND5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6"/>
    <s v="Lenovo"/>
    <n v="170401766240"/>
    <m/>
    <m/>
    <m/>
    <m/>
    <m/>
    <m/>
    <m/>
    <m/>
    <m/>
    <m/>
    <m/>
    <m/>
    <m/>
    <s v="Teléfono"/>
    <s v="Siemens"/>
    <s v="OpenStage 20G SIP"/>
    <s v="001AE8476410"/>
    <n v="21043"/>
    <m/>
    <m/>
    <m/>
    <m/>
    <m/>
    <m/>
    <m/>
    <m/>
    <m/>
    <m/>
    <m/>
    <m/>
    <m/>
    <s v="Pablo Germán Bolívar Rodríguez"/>
    <s v="Bancoldex"/>
    <s v="Piso 38"/>
    <s v="PBO"/>
    <s v="GERENCIA PROGRAMA DE INVERSIÓN BANCA DE LAS OPORTUNIDADES"/>
    <s v="DBOPBR38"/>
    <n v="1708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PBR0186@bancoldex.com"/>
    <n v="79595487"/>
  </r>
  <r>
    <x v="1"/>
    <s v="SI REPORTA ARANDA"/>
    <s v="Asignado"/>
    <x v="1"/>
    <s v="Lenovo"/>
    <s v="All in One 10AEA03E00 ThinkCentre M93z"/>
    <s v="MJ0034D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7"/>
    <s v="Lenovo"/>
    <s v="44NB373"/>
    <m/>
    <m/>
    <m/>
    <m/>
    <m/>
    <m/>
    <m/>
    <m/>
    <m/>
    <m/>
    <m/>
    <m/>
    <m/>
    <s v="Teléfono"/>
    <s v="Siemens"/>
    <s v="OpenStage 20G SIP"/>
    <s v="00AE844FF92"/>
    <n v="20963"/>
    <m/>
    <m/>
    <m/>
    <m/>
    <m/>
    <m/>
    <m/>
    <m/>
    <m/>
    <m/>
    <m/>
    <m/>
    <m/>
    <s v="Beily Susana Mendez Ramirez"/>
    <s v="Bancoldex"/>
    <s v="Piso 39"/>
    <s v="DOP"/>
    <s v="DEPTO. DE OPERACIONES "/>
    <s v="DOPBMR39"/>
    <n v="2555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1"/>
    <m/>
    <m/>
    <s v="BMR0000@bancoldex.com"/>
    <n v="1013582891"/>
  </r>
  <r>
    <x v="1"/>
    <s v="SI REPORTA ARANDA"/>
    <s v="Asignado"/>
    <x v="1"/>
    <s v="Lenovo"/>
    <s v="All in One 10AEA03E00 ThinkCentre M93z"/>
    <s v="MJ0034G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1"/>
    <s v="Lenovo"/>
    <s v="44NC432"/>
    <m/>
    <m/>
    <m/>
    <m/>
    <m/>
    <m/>
    <m/>
    <m/>
    <m/>
    <m/>
    <m/>
    <m/>
    <m/>
    <s v="Teléfono"/>
    <s v="Siemens"/>
    <s v="OpenStage 20G SIP"/>
    <s v="001AE8458185"/>
    <n v="20967"/>
    <m/>
    <m/>
    <m/>
    <m/>
    <m/>
    <m/>
    <m/>
    <m/>
    <m/>
    <m/>
    <m/>
    <m/>
    <m/>
    <s v="Diana Stella Capera Casas"/>
    <s v="Bancoldex"/>
    <s v="Piso 39"/>
    <s v="DOP"/>
    <s v="DEPTO. DE OPERACIONES "/>
    <s v="DOPDCC39"/>
    <n v="2560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CC0000@bancoldex.com"/>
    <n v="51930536"/>
  </r>
  <r>
    <x v="1"/>
    <s v="SI REPORTA ARANDA"/>
    <s v="Asignado"/>
    <x v="1"/>
    <s v="Lenovo"/>
    <s v="All in One 10AEA03E00 ThinkCentre M93z"/>
    <s v="MJ0034G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2"/>
    <s v="Lenovo"/>
    <s v="44NB320"/>
    <m/>
    <m/>
    <m/>
    <m/>
    <m/>
    <m/>
    <m/>
    <m/>
    <m/>
    <m/>
    <m/>
    <m/>
    <m/>
    <s v="Teléfono"/>
    <s v="Siemens"/>
    <s v="OpenStage 20G SIP"/>
    <s v="001AE844FF89"/>
    <n v="20952"/>
    <m/>
    <m/>
    <m/>
    <m/>
    <m/>
    <m/>
    <m/>
    <m/>
    <m/>
    <m/>
    <m/>
    <m/>
    <m/>
    <s v="Jéssica Lorena Figueroa Sandoval"/>
    <s v="Bancoldex"/>
    <s v="Piso 39"/>
    <s v="DOP"/>
    <s v="DEPTO. DE OPERACIONES "/>
    <s v="DOPJFS39"/>
    <n v="255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FS0000@bancoldex.com"/>
    <n v="53107790"/>
  </r>
  <r>
    <x v="1"/>
    <s v="SI REPORTA ARANDA"/>
    <s v="Asignado"/>
    <x v="1"/>
    <s v="Lenovo"/>
    <s v="All in One 10AEA03E00 ThinkCentre M93z"/>
    <s v="MJ0034H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3"/>
    <s v="Genius"/>
    <s v="YB29C1U05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aola Jaimes Tellez"/>
    <s v="Bancoldex"/>
    <s v="Piso 41"/>
    <s v="DIP"/>
    <s v="DEPTO. DE DESARROLLO E INNOVACIÓN DE PROCESOS"/>
    <s v="DIPPJT41A"/>
    <n v="2381"/>
    <s v="prestamo por 2 meses"/>
    <d v="2019-03-26T00:00:00"/>
    <n v="0"/>
    <n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50"/>
    <m/>
    <s v="Bodega Sótano 2N"/>
    <n v="1090456724"/>
  </r>
  <r>
    <x v="1"/>
    <s v="SI REPORTA ARANDA"/>
    <s v="Asignado"/>
    <x v="1"/>
    <s v="Lenovo"/>
    <s v="All in One 10AEA03E00 ThinkCentre M93z"/>
    <s v="MJ0034J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8"/>
    <s v="Lenovo"/>
    <s v="44M3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mara de Riesgo"/>
    <s v="Melida Nieto Castillo"/>
    <s v="Bancoldex"/>
    <s v="Piso 39"/>
    <s v="DOP"/>
    <s v="DEPTO. DE OPERACIONES "/>
    <s v="CCRSTATION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RA0283@bancoldex.com"/>
    <n v="51873526"/>
  </r>
  <r>
    <x v="1"/>
    <s v="SI REPORTA ARANDA"/>
    <s v="Asignado"/>
    <x v="1"/>
    <s v="Lenovo"/>
    <s v="All in One 10AEA03E00 ThinkCentre M93z"/>
    <s v="MJ0034H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4"/>
    <s v="Lenovo"/>
    <s v="44NC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Deceval -No esta en red"/>
    <s v="Luis Fernando Moreno Collazos"/>
    <s v="Bancoldex"/>
    <s v="Piso 39"/>
    <s v="DOP"/>
    <s v="DEPTO. DE OPERACIONES "/>
    <s v="DECEVAL"/>
    <n v="256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MC0000@bancoldex.com"/>
    <n v="79470161"/>
  </r>
  <r>
    <x v="1"/>
    <s v="SI REPORTA ARANDA"/>
    <s v="Asignado"/>
    <x v="1"/>
    <s v="Lenovo"/>
    <s v="All in One 10AEA03E00 ThinkCentre M93z"/>
    <s v="MJ0034D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2"/>
    <s v="Lenovo"/>
    <s v="44NC577"/>
    <m/>
    <m/>
    <m/>
    <m/>
    <m/>
    <m/>
    <m/>
    <m/>
    <m/>
    <m/>
    <m/>
    <m/>
    <m/>
    <s v="Teléfono"/>
    <s v="Siemens"/>
    <s v="OpenStage 20G SIP"/>
    <s v="001AE844FFA4"/>
    <n v="20961"/>
    <m/>
    <m/>
    <m/>
    <m/>
    <m/>
    <m/>
    <m/>
    <m/>
    <m/>
    <m/>
    <m/>
    <m/>
    <m/>
    <s v="Luis Fernando Moreno Collazos"/>
    <s v="Bancoldex"/>
    <s v="Piso 39"/>
    <s v="DOP"/>
    <s v="DEPTO. DE OPERACIONES "/>
    <s v="DOPAGA39A"/>
    <n v="255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MC0000@bancoldex.com"/>
    <n v="79470161"/>
  </r>
  <r>
    <x v="1"/>
    <s v="SI REPORTA ARANDA"/>
    <s v="Asignado"/>
    <x v="1"/>
    <s v="Hewlett-Packard - Compaq"/>
    <s v="DC7900 USD"/>
    <s v="MXJ92902GQ"/>
    <s v="Windows 7 Professional  64 bits"/>
    <s v="Intel® Core™ i5 vPro"/>
    <s v="4.0 GB"/>
    <s v="300 GB"/>
    <m/>
    <s v="Propio"/>
    <s v="Propio Bancoldex"/>
    <s v="Propio"/>
    <m/>
    <m/>
    <n v="0"/>
    <s v="Hewlett-Packard"/>
    <s v="WAFBK0BLLXA22U"/>
    <s v="Hewlett-Packard"/>
    <s v="L2201W"/>
    <s v="CNK14002BY"/>
    <m/>
    <m/>
    <m/>
    <s v="Hewlett-Packard"/>
    <s v="KB-0316"/>
    <s v="BC3370GGASX80OA"/>
    <s v="Hewlett-Packard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MEC"/>
    <s v="Luis Fernando Moreno Collazos"/>
    <s v="Bancoldex"/>
    <s v="Piso 39"/>
    <s v="DOP"/>
    <s v="DEPTO. DE OPERACIONES "/>
    <s v="DOPMEC39"/>
    <n v="256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LMC0000@bancoldex.com"/>
    <n v="79470161"/>
  </r>
  <r>
    <x v="1"/>
    <s v="SI REPORTA ARANDA"/>
    <s v="Asignado"/>
    <x v="1"/>
    <s v="Lenovo"/>
    <s v="All in One 10AEA03E00 ThinkCentre M93z"/>
    <s v="MJ0034F2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8"/>
    <s v="Lenovo"/>
    <s v="44A7605"/>
    <m/>
    <m/>
    <m/>
    <m/>
    <m/>
    <m/>
    <m/>
    <m/>
    <m/>
    <m/>
    <m/>
    <m/>
    <m/>
    <s v="Teléfono"/>
    <s v="Siemens"/>
    <s v="OpenStage 20G SIP"/>
    <s v="001AE84512A3"/>
    <n v="21108"/>
    <s v="Delta Electronics"/>
    <s v="ABDT120302685"/>
    <m/>
    <m/>
    <m/>
    <m/>
    <m/>
    <m/>
    <m/>
    <m/>
    <m/>
    <m/>
    <m/>
    <s v="Daniela Calderon Godoy"/>
    <s v="Bancoldex"/>
    <s v="Piso 41"/>
    <s v="DJU"/>
    <s v="DEPTO. JURIDICO"/>
    <s v="DJUDCG41"/>
    <n v="2251"/>
    <m/>
    <d v="2019-05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57"/>
    <m/>
    <s v="PBP0000@bancoldex.com"/>
    <n v="1018457962"/>
  </r>
  <r>
    <x v="1"/>
    <s v="SI REPORTA ARANDA"/>
    <s v="Asignado"/>
    <x v="1"/>
    <s v="Lenovo"/>
    <s v="All in One 10AEA03E00 ThinkCentre M93z"/>
    <s v="MJ0034D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O225"/>
    <n v="5446039"/>
    <s v="Lenovo"/>
    <s v="44NC498"/>
    <m/>
    <m/>
    <m/>
    <m/>
    <m/>
    <m/>
    <m/>
    <m/>
    <m/>
    <m/>
    <m/>
    <m/>
    <m/>
    <s v="Teléfono"/>
    <s v="Siemens"/>
    <s v="OpenStage 20G SIP"/>
    <s v="001AE84612F3"/>
    <n v="20971"/>
    <m/>
    <m/>
    <m/>
    <m/>
    <m/>
    <m/>
    <m/>
    <m/>
    <m/>
    <m/>
    <m/>
    <m/>
    <m/>
    <s v="Victor Augusto Restrepo Molina"/>
    <s v="Bancoldex"/>
    <s v="Piso 39"/>
    <s v="DOP"/>
    <s v="DEPTO. DE OPERACIONES "/>
    <s v="DOPVRM39"/>
    <n v="2578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vrm0000@bancoldex.com"/>
    <n v="79957221"/>
  </r>
  <r>
    <x v="1"/>
    <s v="SI REPORTA ARANDA"/>
    <s v="Asignado"/>
    <x v="1"/>
    <s v="Lenovo"/>
    <s v="All in One 10AEA03E00 ThinkCentre M93z"/>
    <s v="MJ0034F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6"/>
    <s v="Microsoft"/>
    <n v="9170518971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tha Isabel Lopez Suarez"/>
    <s v="Bancoldex"/>
    <s v="Piso 40"/>
    <s v="DTI"/>
    <s v="DEPTO. DE TECNOLOGÍA"/>
    <s v="DSIJFR40A"/>
    <m/>
    <s v="Alfyn -  T24R16"/>
    <d v="2018-10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77"/>
    <m/>
    <s v="MLS0010@bancoldex.com"/>
    <n v="39531663"/>
  </r>
  <r>
    <x v="1"/>
    <s v="SI REPORTA ARANDA"/>
    <s v="Asignado"/>
    <x v="1"/>
    <s v="Lenovo"/>
    <s v="All in One 10AEA03E00 ThinkCentre M93z"/>
    <s v="MJ0034F0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5"/>
    <s v="Lenovo"/>
    <s v="44NC597"/>
    <m/>
    <m/>
    <m/>
    <m/>
    <m/>
    <m/>
    <m/>
    <m/>
    <m/>
    <m/>
    <m/>
    <m/>
    <m/>
    <s v="Teléfono"/>
    <s v="Siemens"/>
    <s v="OpenStage 20G SIP"/>
    <s v="001AE8461293"/>
    <n v="21064"/>
    <m/>
    <m/>
    <m/>
    <m/>
    <m/>
    <m/>
    <m/>
    <m/>
    <m/>
    <m/>
    <m/>
    <m/>
    <m/>
    <s v="Nancy Gutiérrez Mesa"/>
    <s v="Bancoldex"/>
    <s v="Piso 39"/>
    <s v="DOP"/>
    <s v="DEPTO. DE OPERACIONES "/>
    <s v="DOPNGM39"/>
    <n v="257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ngm0000@bancoldex.com"/>
    <n v="46377983"/>
  </r>
  <r>
    <x v="1"/>
    <s v="NO REPORTÓ ARANDA"/>
    <s v="Asignado"/>
    <x v="1"/>
    <s v="Lenovo"/>
    <s v=" TC M910Z I7-770"/>
    <s v="MJ05SNC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B-1021"/>
    <n v="1426"/>
    <s v="Lenovo"/>
    <s v="44NB409"/>
    <m/>
    <m/>
    <m/>
    <m/>
    <m/>
    <m/>
    <m/>
    <m/>
    <m/>
    <m/>
    <m/>
    <s v="Plantronics"/>
    <s v="00RDYF"/>
    <s v="Teléfono"/>
    <s v="Siemens"/>
    <s v="OpenStage 20G SIP"/>
    <s v="001AE84581B0"/>
    <n v="20899"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s v="DTIARP40A"/>
    <m/>
    <s v="Cambio de equipo Angee Rincon"/>
    <d v="2019-01-3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"/>
    <m/>
    <n v="2"/>
    <n v="43496"/>
    <m/>
    <s v="MBC0181@bancoldex.com"/>
    <n v="52847922"/>
  </r>
  <r>
    <x v="1"/>
    <s v="SI REPORTA ARANDA"/>
    <s v="Asignado"/>
    <x v="1"/>
    <s v="Lenovo"/>
    <s v="All in One 10AEA03E00 ThinkCentre M93z"/>
    <s v="MJ0034K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467"/>
    <s v="Lenovo"/>
    <s v="44NB4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Sebra Banrep"/>
    <s v="Adonis Muñoz Serrano"/>
    <s v="Bancoldex"/>
    <s v="Piso 39"/>
    <s v="DOP"/>
    <s v="DEPTO. DE OPERACIONES "/>
    <s v="DOBSBA39A"/>
    <s v="N/A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BC0181@bancoldex.com"/>
    <n v="52362632"/>
  </r>
  <r>
    <x v="4"/>
    <s v="EXCLUIDOS EN ARANDA"/>
    <s v="Para Asignar"/>
    <x v="1"/>
    <s v="Lenovo"/>
    <s v="All in One 10AEA03E00 ThinkCentre M93z"/>
    <s v="MJ0034H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Claudia Viviana Barreto Gonzalez"/>
    <s v="Bodega"/>
    <s v="Bancoldex"/>
    <s v="Piso 40"/>
    <s v="DTI"/>
    <s v="DEPTO. DE TECNOLOGÍA"/>
    <s v="DOPCBG39"/>
    <n v="2575"/>
    <m/>
    <d v="2019-03-29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m/>
    <m/>
    <s v="Bodega Sótano 2N"/>
    <n v="0"/>
  </r>
  <r>
    <x v="1"/>
    <s v="SI REPORTA ARANDA"/>
    <s v="Asignado"/>
    <x v="1"/>
    <s v="Lenovo"/>
    <s v=" TC M910Z I7-770"/>
    <s v="MJ05SNC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606."/>
    <s v="Lenovo"/>
    <n v="170401766293"/>
    <m/>
    <m/>
    <m/>
    <m/>
    <m/>
    <m/>
    <m/>
    <m/>
    <m/>
    <m/>
    <m/>
    <m/>
    <m/>
    <s v="Teléfono"/>
    <s v="Siemens"/>
    <s v="OpenStage 20G SIP"/>
    <s v="001AE845818E"/>
    <n v="20975"/>
    <s v="Delta Electronics"/>
    <s v="ABDT121302199"/>
    <m/>
    <m/>
    <m/>
    <m/>
    <m/>
    <m/>
    <m/>
    <m/>
    <m/>
    <m/>
    <m/>
    <s v="Emiliano Goyeneche Contreras"/>
    <s v="Bancoldex"/>
    <s v="Piso 39"/>
    <s v="DOP"/>
    <s v="DEPTO. DE OPERACIONES "/>
    <s v="DOPEGC39"/>
    <n v="256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lvira Guaitero Sereno"/>
    <n v="79273639"/>
  </r>
  <r>
    <x v="1"/>
    <s v="SI REPORTA ARANDA"/>
    <s v="Asignado"/>
    <x v="1"/>
    <s v="Lenovo"/>
    <s v="All in One 10AEA03E00 ThinkCentre M93z"/>
    <s v="MJ0034J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Uso gestión de empresa de seguridad"/>
    <s v="Gloria Esther Medina Nieto"/>
    <s v="Bancoldex"/>
    <s v="Piso 40"/>
    <s v="DSA"/>
    <s v="DPTO. DE SERVICIOS ADMINISTRATIVOS"/>
    <m/>
    <m/>
    <m/>
    <d v="2019-08-15T00:00:00"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92"/>
    <m/>
    <s v="IPR0277@bancoldex.com"/>
    <n v="51682079"/>
  </r>
  <r>
    <x v="2"/>
    <s v="SI REPORTA ARANDA"/>
    <s v="Para Asignar"/>
    <x v="1"/>
    <s v="Lenovo"/>
    <s v=" TC M910Z I7-770"/>
    <s v="MJ05SND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0"/>
    <n v="43741"/>
    <m/>
    <m/>
    <n v="0"/>
  </r>
  <r>
    <x v="1"/>
    <s v="SI REPORTA ARANDA"/>
    <s v="Asignado"/>
    <x v="1"/>
    <s v="Lenovo"/>
    <s v=" TC M910Z I7-770"/>
    <s v="MJ05SNC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50E"/>
    <s v="Lenovo"/>
    <n v="170401767814"/>
    <m/>
    <m/>
    <m/>
    <m/>
    <m/>
    <m/>
    <m/>
    <m/>
    <m/>
    <m/>
    <m/>
    <m/>
    <m/>
    <s v="Teléfono"/>
    <s v="Siemens"/>
    <s v="OpenStage 20G SIP"/>
    <s v="001AE844FF94"/>
    <n v="20960"/>
    <s v="Delta Electronics"/>
    <s v="ABDT120302533"/>
    <m/>
    <m/>
    <m/>
    <m/>
    <m/>
    <m/>
    <m/>
    <m/>
    <m/>
    <m/>
    <m/>
    <s v="Rafael Andres Marquez Tunjano"/>
    <s v="Bancoldex"/>
    <s v="Piso 39"/>
    <s v="DOP"/>
    <s v="DEPTO. DE OPERACIONES "/>
    <s v="DOPRMT39"/>
    <n v="257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RMT0000@bancoldex.com"/>
    <n v="79883432"/>
  </r>
  <r>
    <x v="1"/>
    <s v="SI REPORTA ARANDA"/>
    <s v="Asignado"/>
    <x v="1"/>
    <s v="Lenovo"/>
    <s v=" TC M910Z I7-770"/>
    <s v="MJ05SNCX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2"/>
    <s v="Lenovo"/>
    <n v="170401911797"/>
    <m/>
    <m/>
    <m/>
    <m/>
    <m/>
    <m/>
    <m/>
    <m/>
    <m/>
    <m/>
    <m/>
    <m/>
    <m/>
    <s v="Teléfono"/>
    <s v="Siemens"/>
    <s v="OpenStage 20G SIP"/>
    <s v="001AE844FFE9"/>
    <n v="20962"/>
    <s v="Delta Electronics"/>
    <s v="ABDT120302534"/>
    <m/>
    <m/>
    <m/>
    <m/>
    <m/>
    <m/>
    <m/>
    <m/>
    <m/>
    <m/>
    <m/>
    <s v="Diana Ortiz García"/>
    <s v="Bancoldex"/>
    <s v="Piso 39"/>
    <s v="DOP"/>
    <s v="DEPTO. DE OPERACIONES "/>
    <s v="DOPDOG39"/>
    <n v="2559"/>
    <m/>
    <d v="2019-01-25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90"/>
    <m/>
    <s v="DOG0000@bancoldex.com"/>
    <n v="52867792"/>
  </r>
  <r>
    <x v="1"/>
    <s v="SI REPORTA ARANDA"/>
    <s v="Asignado"/>
    <x v="1"/>
    <s v="Lenovo"/>
    <s v="All in One 10AEA03E00 ThinkCentre M93z"/>
    <s v="MJ0034J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isol Torres Rodriguez"/>
    <s v="Bancoldex"/>
    <s v="Piso 42"/>
    <s v="DTE"/>
    <s v="DEPTO. DE TESORERIA"/>
    <s v="BLOOMBERG8"/>
    <m/>
    <s v="En alistamiento para Bloomberg"/>
    <d v="2019-10-03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s v="Pendiente acta Bayron Daza 25/09/2019"/>
    <n v="0"/>
    <n v="43741"/>
    <m/>
    <m/>
    <n v="52745783"/>
  </r>
  <r>
    <x v="1"/>
    <s v="SI REPORTA ARANDA"/>
    <s v="Asignado"/>
    <x v="1"/>
    <s v="Lenovo"/>
    <s v="All in One 10AEA03E00 ThinkCentre M93z"/>
    <s v="MJ0034H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0"/>
    <s v="Lenovo"/>
    <s v="44NC509"/>
    <m/>
    <m/>
    <m/>
    <m/>
    <m/>
    <m/>
    <m/>
    <m/>
    <m/>
    <m/>
    <m/>
    <m/>
    <m/>
    <s v="Teléfono"/>
    <s v="Siemens"/>
    <s v="OpenStage 40G SIP"/>
    <s v="001AAE84323D0"/>
    <n v="20774"/>
    <s v="Delta Electronics"/>
    <s v="ABDT120302546"/>
    <m/>
    <m/>
    <m/>
    <m/>
    <m/>
    <m/>
    <m/>
    <m/>
    <m/>
    <m/>
    <m/>
    <s v="Doris Stella Lozano Cifuentes"/>
    <s v="Bancoldex"/>
    <s v="Piso 39"/>
    <s v="DOP"/>
    <s v="DEPTO. DE OPERACIONES "/>
    <s v="DOPDLC39"/>
    <n v="257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LC0000@bancoldex.com"/>
    <n v="46369838"/>
  </r>
  <r>
    <x v="1"/>
    <s v="SI REPORTA ARANDA"/>
    <s v="Asignado"/>
    <x v="0"/>
    <s v="Lenovo"/>
    <s v="X240 Thinkpad"/>
    <s v="PC02ST9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253Z1ZSHA43RM26"/>
    <s v="LENOVO"/>
    <s v="LT2252p"/>
    <s v="V1FKY46"/>
    <m/>
    <m/>
    <m/>
    <s v="Lenovo"/>
    <s v="SK8825"/>
    <n v="5040651"/>
    <s v="Lenovo"/>
    <s v="44A7577"/>
    <m/>
    <s v="Lenovo ThinkPad Pro Dock"/>
    <s v="M2015V70"/>
    <s v="LENOVO"/>
    <m/>
    <s v="11S36200279ZZ6004A686X"/>
    <m/>
    <m/>
    <m/>
    <m/>
    <m/>
    <m/>
    <m/>
    <s v="Teléfono"/>
    <s v="Polycom"/>
    <s v="VIDEOTELEFONOS POLYCOM VVX1500"/>
    <s v="0004F2BEDE66"/>
    <n v="21518"/>
    <s v="Polycom"/>
    <s v="D23203847"/>
    <m/>
    <m/>
    <m/>
    <m/>
    <m/>
    <m/>
    <m/>
    <m/>
    <m/>
    <m/>
    <m/>
    <s v="Amanda Ruth Vega Moreno"/>
    <s v="Bancoldex"/>
    <s v="Piso 41"/>
    <s v="DIP"/>
    <s v="DEPTO. DE DESARROLLO E INNOVACIÓN DE PROCESOS"/>
    <s v="PDORAVM41"/>
    <n v="2550"/>
    <s v="Confirmado Polycom"/>
    <d v="2019-07-18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664"/>
    <m/>
    <s v="DGA0000@bancoldex.com"/>
    <n v="46665743"/>
  </r>
  <r>
    <x v="1"/>
    <s v="SI REPORTA ARANDA"/>
    <s v="Asignado"/>
    <x v="0"/>
    <s v="Lenovo"/>
    <s v="X240 Thinkpad"/>
    <s v="PC02ST8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8"/>
    <s v="LENOVO"/>
    <s v="LT2252p"/>
    <s v="V1FDC91"/>
    <m/>
    <m/>
    <m/>
    <s v="Microsoft"/>
    <n v="1366"/>
    <n v="66904505560"/>
    <s v="Microsoft"/>
    <s v="PID:91706-623-9681973-81341"/>
    <m/>
    <s v="Lenovo ThinkPad Pro Dock"/>
    <s v="M200ZXEG"/>
    <m/>
    <m/>
    <m/>
    <m/>
    <m/>
    <m/>
    <m/>
    <s v="SI"/>
    <m/>
    <m/>
    <s v="Teléfono"/>
    <s v="Siemens"/>
    <s v="OpenStage 20G SIP"/>
    <s v="001AE844FF59"/>
    <n v="20958"/>
    <m/>
    <m/>
    <m/>
    <m/>
    <m/>
    <m/>
    <m/>
    <m/>
    <m/>
    <m/>
    <m/>
    <m/>
    <m/>
    <s v="Melida Nieto Castillo"/>
    <s v="Bancoldex"/>
    <s v="Piso 39"/>
    <s v="DOP"/>
    <s v="DEPTO. DE OPERACIONES "/>
    <s v="PDOPMNC39"/>
    <n v="256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MNC0000@bancoldex.com"/>
    <n v="51873526"/>
  </r>
  <r>
    <x v="1"/>
    <s v="SI REPORTA ARANDA"/>
    <s v="Asignado"/>
    <x v="1"/>
    <s v="Lenovo"/>
    <s v=" TC M910Z I7-770"/>
    <s v="MJ05SND3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44."/>
    <s v="Lenovo"/>
    <n v="170401911801"/>
    <m/>
    <m/>
    <m/>
    <m/>
    <m/>
    <m/>
    <m/>
    <m/>
    <m/>
    <m/>
    <m/>
    <m/>
    <m/>
    <s v="Teléfono"/>
    <s v="Siemens"/>
    <s v="OpenStage 20G SIP"/>
    <s v="001AE844FF93"/>
    <n v="20974"/>
    <m/>
    <m/>
    <m/>
    <m/>
    <m/>
    <m/>
    <m/>
    <m/>
    <m/>
    <m/>
    <m/>
    <m/>
    <m/>
    <s v="Cinthia Nicole Silva Murcia"/>
    <s v="Bancoldex"/>
    <s v="Piso 39"/>
    <s v="DOP"/>
    <s v="DEPTO. DE OPERACIONES "/>
    <s v="DOPCSM39"/>
    <n v="2556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CSM0000@bancoldex.com"/>
    <n v="1022359309"/>
  </r>
  <r>
    <x v="1"/>
    <s v="SI REPORTA ARANDA"/>
    <s v="Asignado"/>
    <x v="1"/>
    <s v="Lenovo"/>
    <s v=" TC M910Z I7-770"/>
    <s v="MJ05SNDF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7"/>
    <s v="Lenovo"/>
    <n v="170401766291"/>
    <m/>
    <m/>
    <m/>
    <m/>
    <m/>
    <m/>
    <m/>
    <m/>
    <m/>
    <m/>
    <m/>
    <m/>
    <m/>
    <s v="Teléfono"/>
    <s v="Siemens"/>
    <s v="OpenStage 20G SIP"/>
    <s v="001AE8458206"/>
    <n v="20976"/>
    <m/>
    <m/>
    <m/>
    <m/>
    <m/>
    <m/>
    <m/>
    <m/>
    <m/>
    <m/>
    <m/>
    <m/>
    <m/>
    <s v="John Edisson Forero Forero"/>
    <s v="Bancoldex"/>
    <s v="Piso 39"/>
    <s v="DOP"/>
    <s v="DEPTO. DE OPERACIONES "/>
    <s v="DOPJFF39"/>
    <n v="256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FF0000@bancoldex.com"/>
    <n v="1032380938"/>
  </r>
  <r>
    <x v="1"/>
    <s v="SI REPORTA ARANDA"/>
    <s v="Préstamo"/>
    <x v="1"/>
    <s v="Lenovo"/>
    <s v="All in One 10AEA03E00 ThinkCentre M93z"/>
    <s v="MJ0034F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n v="3024"/>
    <s v="Lenovo"/>
    <s v="5G346B1980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Katherine Villamil Sanabria"/>
    <s v="Bancoldex"/>
    <s v="Piso 41"/>
    <s v="ORO"/>
    <s v="OFICINA DE  RIESGO OPERATIVO"/>
    <s v="OROKVS41A"/>
    <n v="2806"/>
    <s v="Prestado a Katherine Villamil Zanabria"/>
    <d v="2018-08-14T00:00:00"/>
    <n v="0"/>
    <n v="0"/>
    <n v="0"/>
    <s v="Jairo Andrés Fonseca O."/>
    <s v="VRI"/>
    <s v="VICEPRESIDENCIA DE RIESGO"/>
    <s v="Mauro Sartori Randazzo"/>
    <n v="0"/>
    <n v="0"/>
    <n v="1"/>
    <s v="Asignado"/>
    <n v="0"/>
    <n v="0"/>
    <s v="NO"/>
    <s v="SI REPORTA ARANDA"/>
    <b v="1"/>
    <s v="Bancoldex - Bogotá"/>
    <s v=""/>
    <m/>
    <n v="0"/>
    <n v="43326"/>
    <m/>
    <s v="KVS0000@bancoldex.com"/>
    <n v="53081657"/>
  </r>
  <r>
    <x v="1"/>
    <s v="SI REPORTA ARANDA"/>
    <s v="Asignado"/>
    <x v="0"/>
    <s v="Lenovo"/>
    <s v="Notebook TP X270"/>
    <s v="PC0NXWXF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Z38F"/>
    <m/>
    <m/>
    <m/>
    <s v="Lenovo"/>
    <s v="KU-0225"/>
    <n v="5439068"/>
    <s v="Lenovo"/>
    <s v="44NC485"/>
    <m/>
    <s v="Lenovo ThinkPad Basic Dock"/>
    <s v="M2C057K7"/>
    <s v="LENOVO"/>
    <m/>
    <s v="8SSA10E75794C1SG76L0B35"/>
    <m/>
    <m/>
    <m/>
    <m/>
    <s v="SI"/>
    <m/>
    <m/>
    <s v="Teléfono"/>
    <s v="Siemens"/>
    <s v="OpenStage 20G SIP"/>
    <s v="001AE8476448"/>
    <n v="20853"/>
    <s v="Delta Electronics"/>
    <s v="ABDT120501619"/>
    <m/>
    <m/>
    <m/>
    <m/>
    <m/>
    <m/>
    <m/>
    <m/>
    <m/>
    <m/>
    <m/>
    <s v="Jhanny Carmenza Guavita Suáre"/>
    <s v="Bancoldex"/>
    <s v="Piso 41"/>
    <s v="DFP"/>
    <s v="DEPARTAMENTO DE FONDOS DE CAPITAL PRIVADO"/>
    <s v="PGFPJGS41"/>
    <n v="2844"/>
    <m/>
    <d v="2018-08-18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30"/>
    <m/>
    <s v="JGS0000@bancoldex.com"/>
    <n v="52886590"/>
  </r>
  <r>
    <x v="1"/>
    <s v="SI REPORTA ARANDA"/>
    <s v="Asignado"/>
    <x v="1"/>
    <s v="Lenovo"/>
    <s v="All in One 10AEA03E00 ThinkCentre M93z"/>
    <s v="MJ0034J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Genius"/>
    <s v="KU1601"/>
    <n v="0"/>
    <s v="Lenovo"/>
    <s v="44A7585"/>
    <m/>
    <m/>
    <m/>
    <m/>
    <m/>
    <m/>
    <m/>
    <m/>
    <m/>
    <m/>
    <m/>
    <m/>
    <m/>
    <s v="Teléfono"/>
    <s v="Siemens"/>
    <s v="OpenStage 20G SIP"/>
    <s v="001AE845821F"/>
    <n v="21035"/>
    <m/>
    <m/>
    <m/>
    <m/>
    <m/>
    <m/>
    <m/>
    <m/>
    <m/>
    <m/>
    <m/>
    <m/>
    <s v="retiro Edwin Antonio Avila Nova"/>
    <s v="Contratista Axity - Andres Felipe Jimenez Alarcón"/>
    <s v="Bancoldex"/>
    <s v="Piso 40"/>
    <s v="DTI"/>
    <s v="DEPTO. DE TECNOLOGÍA"/>
    <s v="DTIAJA40"/>
    <n v="2628"/>
    <m/>
    <d v="2019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61"/>
    <m/>
    <s v="EAN0000@bancoldex.com"/>
    <n v="1022415199"/>
  </r>
  <r>
    <x v="1"/>
    <s v="SI REPORTA ARANDA"/>
    <s v="Asignado"/>
    <x v="1"/>
    <s v="Lenovo"/>
    <s v="All in One 10AEA03E00 ThinkCentre M93z"/>
    <s v="MJ0034E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49"/>
    <s v="Lenovo"/>
    <s v="44NB395"/>
    <m/>
    <m/>
    <m/>
    <m/>
    <m/>
    <m/>
    <m/>
    <m/>
    <m/>
    <m/>
    <m/>
    <m/>
    <m/>
    <s v="Teléfono"/>
    <s v="Siemens"/>
    <s v="OpenStage 20G SIP"/>
    <s v="001AE84612B8"/>
    <n v="20855"/>
    <m/>
    <m/>
    <m/>
    <m/>
    <m/>
    <m/>
    <m/>
    <m/>
    <m/>
    <m/>
    <m/>
    <m/>
    <m/>
    <s v="Angélica Isabel Mendez Gamboa"/>
    <s v="Bancoldex"/>
    <s v="Piso 41"/>
    <s v="DRF"/>
    <s v="DEPTO. DE RIESGO FINANCIERO"/>
    <s v="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AMG0000@bancoldex.com"/>
    <n v="52586318"/>
  </r>
  <r>
    <x v="1"/>
    <s v="SI REPORTA ARANDA"/>
    <s v="Asignado"/>
    <x v="1"/>
    <s v="Lenovo"/>
    <s v="All in One 10AEA03E00 ThinkCentre M93z"/>
    <s v="MJ0034E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9"/>
    <s v="Lenovo"/>
    <s v="44NC593"/>
    <m/>
    <m/>
    <m/>
    <m/>
    <m/>
    <m/>
    <m/>
    <m/>
    <m/>
    <m/>
    <m/>
    <m/>
    <m/>
    <s v="Teléfono"/>
    <s v="Siemens"/>
    <s v="OpenStage 20G SIP"/>
    <s v="001AE847645A"/>
    <n v="20964"/>
    <m/>
    <m/>
    <m/>
    <m/>
    <m/>
    <m/>
    <m/>
    <m/>
    <m/>
    <m/>
    <m/>
    <m/>
    <m/>
    <s v="Laura Andrea Avila Alvarado"/>
    <s v="Bancoldex"/>
    <s v="Piso 41"/>
    <s v="DRF"/>
    <s v="DEPTO. DE RIESGO FINANCIERO"/>
    <s v="DRFLAA41"/>
    <n v="2814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AA0000@bancoldex.com"/>
    <n v="53029088"/>
  </r>
  <r>
    <x v="1"/>
    <s v="SI REPORTA ARANDA"/>
    <s v="Asignado"/>
    <x v="1"/>
    <s v="Lenovo"/>
    <s v="All in One 10AEA03E00 ThinkCentre M93z"/>
    <s v="MJ0034H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2"/>
    <s v="Lenovo"/>
    <s v="44PX370"/>
    <m/>
    <m/>
    <m/>
    <m/>
    <m/>
    <m/>
    <m/>
    <m/>
    <m/>
    <m/>
    <m/>
    <m/>
    <m/>
    <s v="Teléfono"/>
    <s v="Siemens"/>
    <s v="OpenStage 20G SIP"/>
    <s v="001AE851158F"/>
    <n v="21154"/>
    <s v="Delta Electronics"/>
    <s v="ABDT121302074"/>
    <m/>
    <m/>
    <m/>
    <m/>
    <m/>
    <m/>
    <m/>
    <m/>
    <m/>
    <m/>
    <m/>
    <s v="Eliana Orduz Molina"/>
    <s v="Bancoldex"/>
    <s v="Piso 41"/>
    <s v="DRF"/>
    <s v="DEPTO. DE RIESGO FINANCIERO"/>
    <s v="DRFEOM41"/>
    <n v="2829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EOM0000@bancoldex.com"/>
    <n v="1018425154"/>
  </r>
  <r>
    <x v="1"/>
    <s v="SI REPORTA ARANDA"/>
    <s v="Asignado"/>
    <x v="1"/>
    <s v="Lenovo"/>
    <s v="All in One 10AEA03E00 ThinkCentre M93z"/>
    <s v="MJ0034K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54"/>
    <s v="Lenovo"/>
    <s v="44NB315 "/>
    <m/>
    <m/>
    <m/>
    <m/>
    <m/>
    <m/>
    <m/>
    <m/>
    <m/>
    <m/>
    <m/>
    <m/>
    <m/>
    <s v="Teléfono"/>
    <s v="Siemens"/>
    <s v="OpenStage 20G SIP"/>
    <s v="001AE8458290  "/>
    <n v="20925"/>
    <s v="Delta Electronics"/>
    <s v="ABDT121302078"/>
    <m/>
    <m/>
    <m/>
    <m/>
    <m/>
    <m/>
    <m/>
    <m/>
    <m/>
    <m/>
    <m/>
    <s v="Raul Fernando Rodriguez Londoño"/>
    <s v="Bancoldex"/>
    <s v="Piso 41"/>
    <s v="DRF"/>
    <s v="DEPTO. DE RIESGO FINANCIERO"/>
    <s v="DSIRJJ40"/>
    <n v="2816"/>
    <s v="no coincide el nombre del equipo con el nombre del usuario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Raul.Rodriguez@bancoldex.com"/>
    <n v="80093183"/>
  </r>
  <r>
    <x v="1"/>
    <s v="SI REPORTA ARANDA"/>
    <s v="Asignado"/>
    <x v="1"/>
    <s v="Lenovo"/>
    <s v="All in One 10AEA03E00 ThinkCentre M93z"/>
    <s v="MJ0034J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5"/>
    <s v="Lenovo"/>
    <s v="44NB385"/>
    <m/>
    <m/>
    <m/>
    <m/>
    <m/>
    <m/>
    <m/>
    <m/>
    <m/>
    <m/>
    <m/>
    <m/>
    <m/>
    <s v="Teléfono"/>
    <s v="Siemens"/>
    <s v="OpenStage 20G SIP"/>
    <s v="001AE8458283"/>
    <n v="20940"/>
    <s v="Delta Electronics"/>
    <s v="ABDT120303368"/>
    <m/>
    <m/>
    <m/>
    <m/>
    <m/>
    <m/>
    <m/>
    <m/>
    <m/>
    <m/>
    <m/>
    <s v="Lilian Cristina Diaz Espitia"/>
    <s v="Bancoldex"/>
    <s v="Piso 41"/>
    <s v="DRF"/>
    <s v="DEPTO. DE RIESGO FINANCIERO"/>
    <s v="DRFLDE41"/>
    <n v="2846"/>
    <s v="Recibido de Diana Carolina Rodríguez Villalobos 270418"/>
    <d v="2018-09-27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70"/>
    <m/>
    <s v="LDE0000@bancoldex.com"/>
    <n v="52898054"/>
  </r>
  <r>
    <x v="1"/>
    <s v="SI REPORTA ARANDA"/>
    <s v="Asignado"/>
    <x v="1"/>
    <s v="Lenovo"/>
    <s v="All in One 10AEA03E00 ThinkCentre M93z"/>
    <s v="MJ0034J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1"/>
    <s v="Genius"/>
    <s v="XED207010"/>
    <m/>
    <m/>
    <m/>
    <m/>
    <m/>
    <m/>
    <m/>
    <m/>
    <m/>
    <m/>
    <m/>
    <m/>
    <m/>
    <s v="Teléfono"/>
    <s v="Siemens"/>
    <s v="OpenStage 20G SIP"/>
    <s v="001AE8476460"/>
    <n v="20848"/>
    <s v="Delta Electronics"/>
    <s v="ABDT120500840"/>
    <m/>
    <m/>
    <m/>
    <m/>
    <m/>
    <m/>
    <m/>
    <m/>
    <m/>
    <m/>
    <m/>
    <s v="Mickglady Castro Moreno"/>
    <s v="Bancoldex"/>
    <s v="Piso 41"/>
    <s v="DIP"/>
    <s v="DEPTO. DE DESARROLLO E INNOVACIÓN DE PROCESOS"/>
    <s v="DORMCM41"/>
    <n v="2386"/>
    <s v="La señora informa que se le perdió del puesto el mouse Lenovo 44NB387 01/10/2018"/>
    <m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CM0010@bancoldex.com"/>
    <n v="63510627"/>
  </r>
  <r>
    <x v="2"/>
    <s v="SI REPORTA ARANDA"/>
    <s v="Para Asignar"/>
    <x v="1"/>
    <s v="Lenovo"/>
    <s v="All in One 10AEA03E00 ThinkCentre M93z"/>
    <s v="MJ0034D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9"/>
    <s v="Lenovo"/>
    <s v="44NC546"/>
    <m/>
    <m/>
    <m/>
    <m/>
    <m/>
    <m/>
    <m/>
    <m/>
    <m/>
    <m/>
    <m/>
    <m/>
    <m/>
    <s v="Teléfono"/>
    <s v="Siemens"/>
    <s v="OpenStage 20G SIP"/>
    <s v="001AE84581FE"/>
    <n v="20935"/>
    <m/>
    <m/>
    <m/>
    <m/>
    <m/>
    <m/>
    <m/>
    <m/>
    <m/>
    <m/>
    <m/>
    <m/>
    <m/>
    <s v="Jaiver Martínez Bonilla"/>
    <s v="Bancoldex"/>
    <s v="Piso 40"/>
    <s v="DTI"/>
    <s v="DEPTO. DE TECNOLOGÍA"/>
    <m/>
    <m/>
    <m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s v=""/>
    <m/>
    <n v="0"/>
    <n v="43739"/>
    <m/>
    <m/>
    <n v="0"/>
  </r>
  <r>
    <x v="1"/>
    <s v="SI REPORTA ARANDA"/>
    <s v="Asignado"/>
    <x v="1"/>
    <s v="Lenovo"/>
    <s v="All in One 10AEA03E00 ThinkCentre M93z"/>
    <s v="MJ0034K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6"/>
    <s v="Lenovo"/>
    <s v="44M9890"/>
    <m/>
    <m/>
    <m/>
    <m/>
    <m/>
    <m/>
    <m/>
    <m/>
    <m/>
    <m/>
    <m/>
    <s v="Plantronics"/>
    <m/>
    <s v="Teléfono"/>
    <s v="Siemens"/>
    <s v="OpenStage 20G SIP"/>
    <s v="001AE8476451"/>
    <n v="20846"/>
    <m/>
    <m/>
    <m/>
    <m/>
    <m/>
    <m/>
    <m/>
    <m/>
    <m/>
    <m/>
    <m/>
    <m/>
    <m/>
    <s v="Mario Fernando Betancourt Camach"/>
    <s v="Bancoldex"/>
    <s v="Piso 41"/>
    <s v="DIP"/>
    <s v="DEPTO. DE DESARROLLO E INNOVACIÓN DE PROCESOS"/>
    <s v="DORMBC41"/>
    <n v="2384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BC0000@bancoldex.com"/>
    <n v="79538606"/>
  </r>
  <r>
    <x v="1"/>
    <s v="SI REPORTA ARANDA"/>
    <s v="Asignado"/>
    <x v="1"/>
    <s v="Lenovo"/>
    <s v="All in One 10AEA03E00 ThinkCentre M93z"/>
    <s v="MJ0034H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0"/>
    <s v="Lenovo"/>
    <s v="44NC538"/>
    <m/>
    <m/>
    <m/>
    <m/>
    <m/>
    <m/>
    <m/>
    <m/>
    <m/>
    <m/>
    <m/>
    <m/>
    <m/>
    <s v="Teléfono"/>
    <s v="Siemens"/>
    <s v="OpenStage 20G SIP"/>
    <s v="001AE84612EE"/>
    <n v="20913"/>
    <m/>
    <m/>
    <m/>
    <m/>
    <m/>
    <m/>
    <m/>
    <m/>
    <m/>
    <m/>
    <m/>
    <m/>
    <m/>
    <s v="Nicolás Calapiña Rozo"/>
    <s v="Bancoldex"/>
    <s v="Piso 41"/>
    <s v="DIP"/>
    <s v="DEPTO. DE DESARROLLO E INNOVACIÓN DE PROCESOS"/>
    <s v="DORNCR41"/>
    <n v="2389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NCR0020@bancoldex.com"/>
    <n v="79938436"/>
  </r>
  <r>
    <x v="1"/>
    <s v="SI REPORTA ARANDA"/>
    <s v="Asignado"/>
    <x v="1"/>
    <s v="Dell"/>
    <s v="Studio XPS 435T"/>
    <s v="6BF1NM1"/>
    <s v="Windows 7 Ultimate"/>
    <m/>
    <m/>
    <m/>
    <m/>
    <s v="Propio"/>
    <s v="Propio Bancoldex"/>
    <s v="Propio"/>
    <m/>
    <n v="195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Sierra Nevada "/>
    <s v="José Fernando Arevalo Cabrera"/>
    <s v="Bancoldex"/>
    <s v="Piso 40"/>
    <s v="DSA"/>
    <s v="DPTO. DE SERVICIOS ADMINISTRATIVOS"/>
    <s v="DSASNEVAD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1"/>
    <s v="SI REPORTA ARANDA"/>
    <s v="Asignado"/>
    <x v="1"/>
    <s v="Lenovo"/>
    <s v="All in One 10AEA03E00 ThinkCentre M93z"/>
    <s v="MJ0034J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109967"/>
    <s v="Lenovo"/>
    <s v="44NC614"/>
    <m/>
    <m/>
    <m/>
    <m/>
    <m/>
    <m/>
    <m/>
    <m/>
    <m/>
    <m/>
    <m/>
    <m/>
    <m/>
    <s v="Teléfono"/>
    <s v="Siemens"/>
    <s v="OpenStage 40G SIP"/>
    <s v="001AE84323D6"/>
    <n v="20766"/>
    <s v="Delta Electronics"/>
    <s v="ABDT120500697"/>
    <m/>
    <m/>
    <m/>
    <m/>
    <m/>
    <m/>
    <m/>
    <m/>
    <m/>
    <m/>
    <m/>
    <s v="Carolina Yuliet Torres Buitrago"/>
    <s v="Bancoldex"/>
    <s v="Piso 41"/>
    <s v="DME"/>
    <s v="DEPTO. DE MERCADEO"/>
    <s v="VADCTB41"/>
    <n v="2422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CTB0010@bancoldex.com"/>
    <n v="1032411846"/>
  </r>
  <r>
    <x v="1"/>
    <s v="SI REPORTA ARANDA"/>
    <s v="Asignado"/>
    <x v="0"/>
    <s v="Lenovo"/>
    <s v="T430s ThinkPad "/>
    <s v="PK25YC6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2V"/>
    <s v="LENOVO"/>
    <s v="T2254pc"/>
    <s v="VNA0AGXC"/>
    <m/>
    <m/>
    <m/>
    <s v="Microsoft"/>
    <n v="1366"/>
    <n v="66904514533"/>
    <s v="Startec"/>
    <s v="No Tiene"/>
    <m/>
    <m/>
    <m/>
    <m/>
    <m/>
    <m/>
    <m/>
    <m/>
    <m/>
    <m/>
    <m/>
    <m/>
    <m/>
    <s v="Teléfono"/>
    <s v="Siemens"/>
    <s v="OpenStage 20G SIP"/>
    <s v="001AE8506A02"/>
    <n v="21155"/>
    <s v="Delta Electronics"/>
    <s v="aBDT120302584"/>
    <m/>
    <m/>
    <m/>
    <m/>
    <m/>
    <m/>
    <m/>
    <m/>
    <m/>
    <m/>
    <m/>
    <s v="Juliana Ossa Duque"/>
    <s v="Bancoldex"/>
    <s v="Piso 41"/>
    <s v="DME"/>
    <s v="DEPTO. DE MERCADEO"/>
    <s v="PVPEJOD42"/>
    <n v="2220"/>
    <m/>
    <d v="2019-06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n v="43635"/>
    <m/>
    <s v="JOD0010@bancoldex.com"/>
    <n v="42826202"/>
  </r>
  <r>
    <x v="2"/>
    <s v="EXCLUIDOS EN ARANDA"/>
    <s v="Alistamiento"/>
    <x v="1"/>
    <s v="Lenovo"/>
    <s v="All in One 10AEA03E00 ThinkCentre M93z"/>
    <s v="MJ0034E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3"/>
    <s v="Lenovo"/>
    <s v="44NC4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iovany Puerto Granados"/>
    <s v="Bancoldex"/>
    <s v="Piso 40"/>
    <s v="DTI"/>
    <s v="DEPTO. DE TECNOLOGÍA"/>
    <s v="CAPACOGNOS6"/>
    <m/>
    <m/>
    <d v="2019-08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n v="43510"/>
    <m/>
    <s v="Bodega Sótano 2N"/>
    <n v="0"/>
  </r>
  <r>
    <x v="1"/>
    <s v="SI REPORTA ARANDA"/>
    <s v="Asignado"/>
    <x v="1"/>
    <s v="Lenovo"/>
    <s v="All in One 10AFA01300 ThinkCentre M93z"/>
    <s v="MJ01LDCK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5975"/>
    <s v="Lenovo"/>
    <s v="HS420HA1EQB"/>
    <m/>
    <m/>
    <m/>
    <m/>
    <m/>
    <m/>
    <m/>
    <m/>
    <m/>
    <m/>
    <m/>
    <m/>
    <m/>
    <s v="Teléfono"/>
    <s v="Siemens"/>
    <s v="OpenStage 20G SIP"/>
    <s v="001AE846129D"/>
    <n v="21026"/>
    <s v="Delta Electronics"/>
    <s v="ABDT120302927"/>
    <m/>
    <m/>
    <m/>
    <m/>
    <m/>
    <m/>
    <m/>
    <m/>
    <m/>
    <m/>
    <m/>
    <s v="Anna Carolina Ruales Lozano"/>
    <s v="Bancoldex"/>
    <s v="Piso 39"/>
    <s v="DGC"/>
    <s v="DEPTO. DE GESTION CONTABLE"/>
    <s v="DGCARL38"/>
    <n v="274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ARL0000@bancoldex.com"/>
    <n v="1045669884"/>
  </r>
  <r>
    <x v="1"/>
    <s v="SI REPORTA ARANDA"/>
    <s v="Asignado"/>
    <x v="1"/>
    <s v="Lenovo"/>
    <s v="All in One 10AEA03E00 ThinkCentre M93z"/>
    <s v="MJ0034D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6"/>
    <s v="Lenovo"/>
    <s v="44NC602"/>
    <m/>
    <m/>
    <m/>
    <m/>
    <m/>
    <m/>
    <m/>
    <m/>
    <m/>
    <m/>
    <m/>
    <m/>
    <m/>
    <s v="Teléfono"/>
    <s v="Siemens"/>
    <s v="OpenStage 20G SIP"/>
    <s v="001AE84612A7"/>
    <n v="21017"/>
    <m/>
    <m/>
    <m/>
    <m/>
    <m/>
    <m/>
    <m/>
    <m/>
    <m/>
    <m/>
    <m/>
    <m/>
    <m/>
    <s v="Luisa Fernanda Góngora Penagos"/>
    <s v="Bancoldex"/>
    <s v="Piso 38"/>
    <s v="DGC"/>
    <s v="DEPTO. DE GESTION CONTABLE"/>
    <s v="DGCLGP38"/>
    <n v="2749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GP0000@bancoldex.com"/>
    <n v="52978710"/>
  </r>
  <r>
    <x v="1"/>
    <s v="SI REPORTA ARANDA"/>
    <s v="Asignado"/>
    <x v="1"/>
    <s v="Lenovo"/>
    <s v="All in One 10AEA03E00 ThinkCentre M93z"/>
    <s v="MJ0034G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6"/>
    <s v="Lenovo"/>
    <s v="44NB303"/>
    <m/>
    <m/>
    <m/>
    <m/>
    <m/>
    <m/>
    <m/>
    <m/>
    <m/>
    <m/>
    <m/>
    <m/>
    <m/>
    <s v="Teléfono"/>
    <s v="Siemens"/>
    <s v="OpenStage 20G SIP"/>
    <s v="001AE847645B"/>
    <n v="21097"/>
    <m/>
    <m/>
    <m/>
    <m/>
    <m/>
    <m/>
    <m/>
    <m/>
    <m/>
    <m/>
    <m/>
    <m/>
    <m/>
    <s v="Luis Miguel Moreno Franco"/>
    <s v="Bancoldex"/>
    <s v="Piso 38"/>
    <s v="DGC"/>
    <s v="DEPTO. DE GESTION CONTABLE"/>
    <s v="DGCLMF38"/>
    <n v="2706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MF0000@bancoldex.com"/>
    <n v="79578228"/>
  </r>
  <r>
    <x v="1"/>
    <s v="SI REPORTA ARANDA"/>
    <s v="Asignado"/>
    <x v="1"/>
    <s v="Lenovo"/>
    <s v="All in One 10AFA01300 ThinkCentre M93z"/>
    <s v="MJ01LDCL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58"/>
    <s v="Lenovo"/>
    <s v=" HS425HA0A0B"/>
    <m/>
    <m/>
    <m/>
    <m/>
    <m/>
    <m/>
    <m/>
    <m/>
    <m/>
    <m/>
    <m/>
    <m/>
    <m/>
    <s v="Teléfono"/>
    <s v="Siemens"/>
    <s v="OpenStage 20G SIP"/>
    <s v="001AE845823D"/>
    <n v="21019"/>
    <m/>
    <m/>
    <m/>
    <m/>
    <m/>
    <m/>
    <m/>
    <m/>
    <m/>
    <m/>
    <m/>
    <m/>
    <m/>
    <s v="Doris Estela Novoa Martín"/>
    <s v="Bancoldex"/>
    <s v="Piso 38"/>
    <s v="DGC"/>
    <s v="DEPTO. DE GESTION CONTABLE"/>
    <s v="DGCDNM38"/>
    <n v="274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NM0000@bancoldex.com"/>
    <n v="52068088"/>
  </r>
  <r>
    <x v="1"/>
    <s v="SI REPORTA ARANDA"/>
    <s v="Asignado"/>
    <x v="1"/>
    <s v="Lenovo"/>
    <s v="All in One 10AEA03E00 ThinkCentre M93z"/>
    <s v="MJ0034F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6"/>
    <s v="Lenovo"/>
    <s v="44NB369"/>
    <m/>
    <m/>
    <m/>
    <m/>
    <m/>
    <m/>
    <m/>
    <m/>
    <m/>
    <m/>
    <m/>
    <m/>
    <m/>
    <s v="Teléfono"/>
    <s v="Polycom"/>
    <s v="VIDEOTELEFONOS POLYCOM VVX1500"/>
    <s v="0004F2BEDC26"/>
    <n v="21213"/>
    <m/>
    <m/>
    <m/>
    <m/>
    <m/>
    <m/>
    <m/>
    <m/>
    <m/>
    <m/>
    <m/>
    <m/>
    <m/>
    <s v="Jairo Pedraza Cubillos"/>
    <s v="Bancoldex"/>
    <s v="Piso 38"/>
    <s v="DGC"/>
    <s v="DEPTO. DE GESTION CONTABLE"/>
    <s v="DGCJPC38"/>
    <n v="2740"/>
    <s v="Confirmado Polycom"/>
    <d v="2019-07-17T00:00:00"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1"/>
    <n v="43663"/>
    <m/>
    <s v="JPC0270@bancoldex.com"/>
    <n v="79152078"/>
  </r>
  <r>
    <x v="1"/>
    <s v="SI REPORTA ARANDA"/>
    <s v="Asignado"/>
    <x v="1"/>
    <s v="Lenovo"/>
    <s v="All in One 10AEA03E00 ThinkCentre M93z"/>
    <s v="MJ0034E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44"/>
    <s v="Lenovo"/>
    <s v="44NB317"/>
    <m/>
    <m/>
    <m/>
    <m/>
    <m/>
    <m/>
    <m/>
    <m/>
    <m/>
    <m/>
    <m/>
    <m/>
    <m/>
    <s v="Teléfono"/>
    <s v="Siemens"/>
    <s v="OpenStage 20G SIP"/>
    <s v="001AE84764A8"/>
    <n v="21078"/>
    <m/>
    <m/>
    <m/>
    <m/>
    <m/>
    <m/>
    <m/>
    <m/>
    <m/>
    <m/>
    <m/>
    <m/>
    <m/>
    <s v="Luz Edith Lázaro Beltrán"/>
    <s v="Bancoldex"/>
    <s v="Piso 38"/>
    <s v="OGT"/>
    <s v="OFICINA DE GESTION TRIBUTARIA"/>
    <s v="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LB0000@bancoldex.com"/>
    <n v="52205862"/>
  </r>
  <r>
    <x v="1"/>
    <s v="SI REPORTA ARANDA"/>
    <s v="Asignado"/>
    <x v="1"/>
    <s v="Lenovo"/>
    <s v="All in One 10AEA03E00 ThinkCentre M93z"/>
    <s v="MJ0034K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411"/>
    <s v="Lenovo"/>
    <s v="44NC456"/>
    <m/>
    <m/>
    <m/>
    <m/>
    <m/>
    <m/>
    <m/>
    <m/>
    <m/>
    <m/>
    <m/>
    <m/>
    <m/>
    <s v="Teléfono"/>
    <s v="Siemens"/>
    <s v="OpenStage 20G SIP"/>
    <s v="001AE8458299"/>
    <n v="21018"/>
    <m/>
    <m/>
    <m/>
    <m/>
    <m/>
    <m/>
    <m/>
    <m/>
    <m/>
    <m/>
    <m/>
    <m/>
    <m/>
    <s v="Gerardo Montaña Castro"/>
    <s v="Bancoldex"/>
    <s v="Piso 38"/>
    <s v="OGT"/>
    <s v="OFICINA DE GESTION TRIBUTARIA"/>
    <s v="OGTGMC38A"/>
    <n v="2744"/>
    <m/>
    <d v="2018-10-18T00:00:00"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391"/>
    <m/>
    <s v="GMC0000@bancoldex.com"/>
    <n v="79865569"/>
  </r>
  <r>
    <x v="1"/>
    <s v="SI REPORTA ARANDA"/>
    <s v="Asignado"/>
    <x v="1"/>
    <s v="Lenovo"/>
    <s v="All in One 10AEA03E00 ThinkCentre M93z"/>
    <s v="MJ0034E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8"/>
    <s v="Lenovo"/>
    <s v="44NC464"/>
    <m/>
    <m/>
    <m/>
    <m/>
    <m/>
    <m/>
    <m/>
    <m/>
    <m/>
    <m/>
    <m/>
    <m/>
    <m/>
    <s v="Teléfono"/>
    <s v="Siemens"/>
    <s v="OpenStage 20G SIP"/>
    <s v="001AE847642E"/>
    <n v="21087"/>
    <m/>
    <m/>
    <m/>
    <m/>
    <m/>
    <m/>
    <m/>
    <m/>
    <m/>
    <m/>
    <m/>
    <m/>
    <m/>
    <s v="Laura Cecilia Castañeda Hurtado"/>
    <s v="Bancoldex"/>
    <s v="Piso 38"/>
    <s v="DGC"/>
    <s v="DEPTO. DE GESTION CONTABLE"/>
    <s v="DGCLCH38"/>
    <n v="275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CH0000@bancoldex.com"/>
    <n v="52559256"/>
  </r>
  <r>
    <x v="1"/>
    <s v="SI REPORTA ARANDA"/>
    <s v="Asignado"/>
    <x v="0"/>
    <s v="Lenovo"/>
    <s v="X240 Thinkpad"/>
    <s v="PC01YU4A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79ZZ6004A686Z"/>
    <s v="Samsung"/>
    <m/>
    <s v="Z79BHCLD700155W"/>
    <n v="21743"/>
    <s v="SAMSUMG"/>
    <s v="CN07BN4400394CD2VHB2I5704"/>
    <s v="Microsoft"/>
    <n v="1366"/>
    <n v="66904516364"/>
    <s v="Lenovo"/>
    <s v="44NB390"/>
    <m/>
    <m/>
    <m/>
    <m/>
    <m/>
    <m/>
    <m/>
    <m/>
    <m/>
    <m/>
    <m/>
    <m/>
    <m/>
    <s v="Teléfono"/>
    <s v="Siemens"/>
    <s v="OpenStage 20G SIP"/>
    <s v="001AE8461302"/>
    <n v="20921"/>
    <m/>
    <m/>
    <m/>
    <m/>
    <m/>
    <m/>
    <m/>
    <m/>
    <m/>
    <m/>
    <m/>
    <m/>
    <s v="portatil"/>
    <s v="Wilson Herrera Urrego"/>
    <s v="Bancoldex"/>
    <s v="Piso 40"/>
    <s v="DGC"/>
    <s v="DEPTO. DE GESTION CONTABLE"/>
    <s v="PDCAWHU40"/>
    <n v="2670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Propio"/>
    <m/>
    <n v="0"/>
    <m/>
    <m/>
    <s v="whu0001@bancoldex.com"/>
    <n v="80113233"/>
  </r>
  <r>
    <x v="4"/>
    <s v="EXCLUIDOS EN ARANDA"/>
    <s v="Dañado"/>
    <x v="1"/>
    <s v="Lenovo"/>
    <s v="All in One 10AEA03E00 ThinkCentre M93z"/>
    <s v="MJ0034GV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Sandra Patricia Martinez Prieto"/>
    <s v="Bodega"/>
    <s v="Bancoldex"/>
    <s v="Sotano 2"/>
    <s v="DTI"/>
    <s v="DEPTO. DE TECNOLOGÍA"/>
    <s v="S/D"/>
    <m/>
    <s v="Pantalla tiene linea vertical y DD dañado"/>
    <d v="2018-05-17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237"/>
    <m/>
    <s v="Bodega Sótano 2N"/>
    <n v="0"/>
  </r>
  <r>
    <x v="1"/>
    <s v="SI REPORTA ARANDA"/>
    <s v="Asignado"/>
    <x v="1"/>
    <s v="Lenovo"/>
    <s v="All in One 10AEA03E00 ThinkCentre M93z"/>
    <s v="MJ0034D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8"/>
    <s v="Lenovo"/>
    <s v="44NA943"/>
    <m/>
    <m/>
    <m/>
    <m/>
    <m/>
    <m/>
    <m/>
    <m/>
    <m/>
    <m/>
    <m/>
    <m/>
    <m/>
    <s v="Teléfono"/>
    <s v="Siemens"/>
    <s v="OpenStage 20G SIP"/>
    <s v="001AE846133B"/>
    <n v="21119"/>
    <s v="Delta Electronics"/>
    <s v="ABDT120501627"/>
    <m/>
    <m/>
    <m/>
    <m/>
    <m/>
    <m/>
    <m/>
    <m/>
    <m/>
    <m/>
    <m/>
    <s v="Camilo Hernando Peña Cubillos"/>
    <s v="Bancoldex"/>
    <s v="Piso 38"/>
    <s v="DTH"/>
    <s v="DPTO. DE TALENTO HUMANO"/>
    <s v="DDHDRP38"/>
    <n v="2354"/>
    <m/>
    <d v="2018-10-0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377"/>
    <m/>
    <s v="CPC0010@bancoldex.com"/>
    <n v="19386987"/>
  </r>
  <r>
    <x v="1"/>
    <s v="SI REPORTA ARANDA"/>
    <s v="Asignado"/>
    <x v="1"/>
    <s v="Lenovo"/>
    <s v="All in One 10AEA03E00 ThinkCentre M93z"/>
    <s v="MJ0034K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8"/>
    <s v="Lenovo"/>
    <s v="44M3372"/>
    <m/>
    <m/>
    <m/>
    <m/>
    <m/>
    <m/>
    <m/>
    <m/>
    <m/>
    <m/>
    <m/>
    <m/>
    <m/>
    <s v="Teléfono"/>
    <s v="Siemens"/>
    <s v="OpenStage 20G SIP"/>
    <s v="001AE84763F6"/>
    <n v="20810"/>
    <s v="Delta Electronics"/>
    <s v="ABDT120302389"/>
    <m/>
    <m/>
    <m/>
    <m/>
    <m/>
    <m/>
    <m/>
    <m/>
    <m/>
    <m/>
    <s v="Equipo utilizado por practicantes SENA"/>
    <s v="Kewin Jhasmanny Rodríguez Barrera"/>
    <s v="Bancoldex"/>
    <s v="Piso 38"/>
    <s v="DTH"/>
    <s v="DPTO. DE TALENTO HUMANO"/>
    <s v="DTHDLC38"/>
    <n v="2367"/>
    <m/>
    <d v="2019-04-29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584"/>
    <m/>
    <s v="MJF0000@bancoldex.com"/>
    <n v="0"/>
  </r>
  <r>
    <x v="1"/>
    <s v="SI REPORTA ARANDA"/>
    <s v="Asignado"/>
    <x v="1"/>
    <s v="Lenovo"/>
    <s v="All in One 10AEA03E00 ThinkCentre M93z"/>
    <s v="MJ0034D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605"/>
    <s v="Lenovo"/>
    <s v="44NC598"/>
    <m/>
    <m/>
    <m/>
    <m/>
    <m/>
    <m/>
    <m/>
    <m/>
    <m/>
    <m/>
    <m/>
    <m/>
    <m/>
    <s v="Teléfono"/>
    <s v="Siemens"/>
    <s v="OpenStage 20G SIP"/>
    <s v="001AE845820F"/>
    <n v="21029"/>
    <m/>
    <m/>
    <m/>
    <m/>
    <m/>
    <m/>
    <m/>
    <m/>
    <m/>
    <m/>
    <m/>
    <m/>
    <m/>
    <s v="Yenny Adriana Rangel Valenzuela"/>
    <s v="Bancoldex"/>
    <s v="Piso 38"/>
    <s v="DTH"/>
    <s v="DPTO. DE TALENTO HUMANO"/>
    <s v="DD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YRV0000@bancoldex.com"/>
    <n v="53004761"/>
  </r>
  <r>
    <x v="1"/>
    <s v="SI REPORTA ARANDA"/>
    <s v="Asignado"/>
    <x v="1"/>
    <s v="Lenovo"/>
    <s v="All in One 10AEA03E00 ThinkCentre M93z"/>
    <s v="MJ0034D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2"/>
    <s v="Lenovo"/>
    <s v="44NC514"/>
    <m/>
    <m/>
    <m/>
    <m/>
    <m/>
    <m/>
    <m/>
    <m/>
    <m/>
    <m/>
    <m/>
    <m/>
    <m/>
    <s v="Teléfono"/>
    <s v="Siemens"/>
    <s v="OpenStage 20G SIP"/>
    <s v="001AE845820B"/>
    <n v="21032"/>
    <m/>
    <m/>
    <m/>
    <m/>
    <m/>
    <m/>
    <m/>
    <m/>
    <m/>
    <m/>
    <m/>
    <m/>
    <m/>
    <s v="María Mercedes Carreño Valenzuela"/>
    <s v="Bancoldex"/>
    <s v="Piso 38"/>
    <s v="DTH"/>
    <s v="DPTO. DE TALENTO HUMANO"/>
    <s v="DDHMCV38"/>
    <n v="2359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MCV0202@bancoldex.com"/>
    <n v="51879141"/>
  </r>
  <r>
    <x v="1"/>
    <s v="SI REPORTA ARANDA"/>
    <s v="Asignado"/>
    <x v="1"/>
    <s v="Lenovo"/>
    <s v="All in One 10AEA03E00 ThinkCentre M93z"/>
    <s v="MJ0034K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4"/>
    <s v="Lenovo"/>
    <s v="44NA942"/>
    <m/>
    <m/>
    <m/>
    <m/>
    <m/>
    <m/>
    <m/>
    <m/>
    <m/>
    <m/>
    <m/>
    <m/>
    <m/>
    <s v="Teléfono"/>
    <s v="Siemens"/>
    <s v="OpenStage 20G SIP"/>
    <s v="001AE8458205"/>
    <n v="21033"/>
    <m/>
    <m/>
    <m/>
    <m/>
    <m/>
    <m/>
    <m/>
    <m/>
    <m/>
    <m/>
    <m/>
    <m/>
    <m/>
    <s v="Contratista AON - Yarot Gineth Coronado Garces"/>
    <s v="Bancoldex"/>
    <s v="Piso 38"/>
    <s v="DTH"/>
    <s v="DPTO. DE TALENTO HUMANO"/>
    <s v="DTHMDG38"/>
    <n v="2362"/>
    <m/>
    <d v="2019-08-01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678"/>
    <m/>
    <s v="carlina.tacha@bancoldex.com"/>
    <n v="0"/>
  </r>
  <r>
    <x v="1"/>
    <s v="SI REPORTA ARANDA"/>
    <s v="Asignado"/>
    <x v="1"/>
    <s v="Lenovo"/>
    <s v="All in One 10AEA03E00 ThinkCentre M93z"/>
    <s v="MJ0034H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7"/>
    <s v="Lenovo"/>
    <s v="44NC513"/>
    <m/>
    <m/>
    <m/>
    <m/>
    <m/>
    <m/>
    <m/>
    <m/>
    <m/>
    <m/>
    <m/>
    <m/>
    <m/>
    <s v="Teléfono"/>
    <s v="Siemens"/>
    <s v="OpenStage 40G SIP"/>
    <s v="001AE84327CF"/>
    <n v="20770"/>
    <m/>
    <m/>
    <m/>
    <m/>
    <m/>
    <m/>
    <m/>
    <m/>
    <m/>
    <m/>
    <m/>
    <m/>
    <m/>
    <s v="Janneth Rincón Vargas"/>
    <s v="Bancoldex"/>
    <s v="Piso 38"/>
    <s v="VTH"/>
    <s v="VICEPRESIDENCIA DE TALENTO HUMANO"/>
    <s v="PREJRV42"/>
    <n v="2202"/>
    <m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JRV0000@bancoldex.com"/>
    <n v="39722482"/>
  </r>
  <r>
    <x v="1"/>
    <s v="SI REPORTA ARANDA"/>
    <s v="Asignado"/>
    <x v="1"/>
    <s v="Lenovo"/>
    <s v="All in One 10AEA03E00 ThinkCentre M93z"/>
    <s v="MJ0034F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420"/>
    <s v="Lenovo"/>
    <s v="44NC423"/>
    <m/>
    <m/>
    <m/>
    <m/>
    <m/>
    <m/>
    <m/>
    <m/>
    <m/>
    <m/>
    <m/>
    <m/>
    <m/>
    <s v="Teléfono"/>
    <s v="Siemens"/>
    <s v="OpenStage 20G SIP"/>
    <s v="001AE845818D"/>
    <n v="21037"/>
    <m/>
    <m/>
    <m/>
    <m/>
    <m/>
    <m/>
    <m/>
    <m/>
    <m/>
    <m/>
    <m/>
    <m/>
    <m/>
    <s v="Mauricio Alberto Hincapie Moreno"/>
    <s v="Bancoldex"/>
    <s v="Piso 38"/>
    <s v="DTH"/>
    <s v="DPTO. DE TALENTO HUMANO"/>
    <s v="DDHMHM38"/>
    <n v="236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MHM0000@bancoldex.com"/>
    <n v="94511862"/>
  </r>
  <r>
    <x v="1"/>
    <s v="SI REPORTA ARANDA"/>
    <s v="Asignado"/>
    <x v="1"/>
    <s v="Lenovo"/>
    <s v="All in One 10AEA03E00 ThinkCentre M93z"/>
    <s v="MJ0034H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5"/>
    <s v="Lenovo"/>
    <s v="44NC617"/>
    <m/>
    <m/>
    <m/>
    <m/>
    <m/>
    <m/>
    <m/>
    <m/>
    <m/>
    <m/>
    <m/>
    <m/>
    <m/>
    <s v="Teléfono"/>
    <s v="Siemens"/>
    <s v="OpenStage 20G SIP"/>
    <s v="001AE8458208"/>
    <n v="20922"/>
    <m/>
    <m/>
    <m/>
    <m/>
    <m/>
    <m/>
    <m/>
    <m/>
    <m/>
    <m/>
    <m/>
    <m/>
    <m/>
    <s v="Diego Alexander Cruz Berjan"/>
    <s v="Bancoldex"/>
    <s v="Piso 38"/>
    <s v="DTH"/>
    <s v="DPTO. DE TALENTO HUMANO"/>
    <s v="DDHDCB38"/>
    <n v="2356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DCB0000@bancoldex.com"/>
    <n v="14297081"/>
  </r>
  <r>
    <x v="1"/>
    <s v="SI REPORTA ARANDA"/>
    <s v="Asignado"/>
    <x v="1"/>
    <s v="Lenovo"/>
    <s v=" TC M910Z I7-770"/>
    <s v="MJ05SNCT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0225"/>
    <n v="212758"/>
    <s v="Lenovo"/>
    <n v="170401762531"/>
    <m/>
    <m/>
    <m/>
    <m/>
    <m/>
    <m/>
    <m/>
    <m/>
    <m/>
    <m/>
    <m/>
    <m/>
    <m/>
    <s v="Teléfono"/>
    <s v="Siemens"/>
    <s v="OpenStage 20G SIP"/>
    <s v="001AE84612F7"/>
    <n v="20838"/>
    <m/>
    <m/>
    <m/>
    <m/>
    <m/>
    <m/>
    <m/>
    <m/>
    <m/>
    <m/>
    <m/>
    <m/>
    <m/>
    <s v="José Gilberto Baquero Beltrán"/>
    <s v="Bancoldex"/>
    <s v="Piso 38"/>
    <s v="DTH"/>
    <s v="DPTO. DE TALENTO HUMANO"/>
    <s v="DTHJBB38"/>
    <n v="239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s v="Actualizada"/>
    <m/>
    <s v="JBB0000@bancoldex.com"/>
    <n v="79319588"/>
  </r>
  <r>
    <x v="1"/>
    <s v="SI REPORTA ARANDA"/>
    <s v="Asignado"/>
    <x v="0"/>
    <s v="Lenovo"/>
    <s v="Notebook TP X270"/>
    <s v="PC0NXWX8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DC98"/>
    <m/>
    <m/>
    <m/>
    <s v="Lenovo"/>
    <s v="SK8823"/>
    <n v="6136766"/>
    <s v="Lenovo"/>
    <s v="8SSM50G45918K79F1725"/>
    <m/>
    <s v="Lenovo ThinkPad Basic Dock"/>
    <s v="M2C057HA"/>
    <m/>
    <m/>
    <s v="11S36200284ZZ50077D7AN"/>
    <m/>
    <m/>
    <m/>
    <m/>
    <m/>
    <m/>
    <m/>
    <s v="Teléfono"/>
    <s v="Siemens"/>
    <s v="OpenStage 20G SIP"/>
    <s v="001AE846128D"/>
    <n v="20920"/>
    <m/>
    <m/>
    <m/>
    <m/>
    <m/>
    <m/>
    <m/>
    <m/>
    <m/>
    <m/>
    <m/>
    <m/>
    <m/>
    <s v="Katherine Villamil Sanabria"/>
    <s v="Bancoldex"/>
    <s v="Piso 41"/>
    <s v="ORO"/>
    <s v="OFICINA DE  RIESGO OPERATIVO"/>
    <s v="POROKVS41"/>
    <n v="2806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KVS0000@bancoldex.com"/>
    <n v="53081657"/>
  </r>
  <r>
    <x v="1"/>
    <s v="SI REPORTA ARANDA"/>
    <s v="Asignado"/>
    <x v="0"/>
    <s v="Lenovo"/>
    <s v="Notebook TP X270"/>
    <s v="PC0NXWX6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MV12"/>
    <n v="23081"/>
    <m/>
    <m/>
    <s v="Lenovo"/>
    <s v="SK-8823"/>
    <n v="6136767"/>
    <s v="Lenovo"/>
    <n v="170401766272"/>
    <m/>
    <s v="Lenovo ThinkPad Pro Dock"/>
    <s v="M2019B88"/>
    <m/>
    <m/>
    <s v="8SSA10E75794C1SG76L25D9"/>
    <m/>
    <m/>
    <m/>
    <m/>
    <m/>
    <m/>
    <m/>
    <s v="Teléfono"/>
    <s v="Siemens"/>
    <s v="OpenStage 40G SIP"/>
    <s v="001AE84327C6"/>
    <n v="20769"/>
    <s v="Delta Electronics"/>
    <s v="SI TIENE AMARRADO "/>
    <m/>
    <m/>
    <m/>
    <m/>
    <m/>
    <m/>
    <m/>
    <m/>
    <m/>
    <m/>
    <m/>
    <s v="Jairo Andres Fonseca Ortiz"/>
    <s v="Bancoldex"/>
    <s v="Piso 41"/>
    <s v="ORO"/>
    <s v="OFICINA DE  RIESGO OPERATIVO"/>
    <s v="POROJFO41"/>
    <n v="2819"/>
    <m/>
    <d v="2019-09-19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Propio"/>
    <m/>
    <n v="0"/>
    <n v="43727"/>
    <m/>
    <s v="JFO0000@bancoldex.com"/>
    <n v="2970027"/>
  </r>
  <r>
    <x v="1"/>
    <s v="SI REPORTA ARANDA"/>
    <s v="Préstamo"/>
    <x v="0"/>
    <s v="Lenovo"/>
    <s v="T430s ThinkPad "/>
    <s v="PK25YD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8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Carolina Blanco Rodriguez"/>
    <s v="Bancoldex"/>
    <s v="Piso 40"/>
    <s v="DOP"/>
    <s v="DEPTO. DE OPERACIONES "/>
    <s v="PRESTAMOB"/>
    <m/>
    <s v="Prestamo Alexa Yadira Daza Gutíerrez "/>
    <d v="2019-03-14T00:00:00"/>
    <n v="0"/>
    <s v="1"/>
    <n v="0"/>
    <s v="Marcela González Alfonso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m/>
    <n v="0"/>
    <n v="43483"/>
    <m/>
    <s v="JPV0000@bancoldex.com"/>
    <n v="35221901"/>
  </r>
  <r>
    <x v="1"/>
    <s v="SI REPORTA ARANDA"/>
    <s v="Asignado"/>
    <x v="1"/>
    <s v="Lenovo"/>
    <s v="All in One 10AEA03E00 ThinkCentre M93z"/>
    <s v="MJ0034H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8838"/>
    <s v="Lenovo"/>
    <s v="44NB007"/>
    <m/>
    <m/>
    <m/>
    <m/>
    <m/>
    <m/>
    <m/>
    <m/>
    <m/>
    <m/>
    <m/>
    <m/>
    <m/>
    <s v="Teléfono"/>
    <s v="Siemens"/>
    <s v="OpenStage 20G SIP"/>
    <s v="001AE847645F"/>
    <n v="21136"/>
    <s v="Delta Electronics"/>
    <s v="ABDT120302681"/>
    <m/>
    <m/>
    <m/>
    <m/>
    <m/>
    <m/>
    <m/>
    <m/>
    <m/>
    <m/>
    <m/>
    <s v="Alfonso Carreño Correa"/>
    <s v="Bancoldex"/>
    <s v="Piso 38"/>
    <s v="DIF"/>
    <s v="DEPTO. INTERMEDIARIOS FINANCIEROS"/>
    <s v="DNIACC38"/>
    <n v="2453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CC0339@bancoldex.com"/>
    <n v="79614744"/>
  </r>
  <r>
    <x v="1"/>
    <s v="SI REPORTA ARANDA"/>
    <s v="Asignado"/>
    <x v="0"/>
    <s v="Lenovo"/>
    <s v="X240 Thinkpad"/>
    <s v="PC02ST6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Y"/>
    <m/>
    <m/>
    <m/>
    <m/>
    <m/>
    <m/>
    <s v="Startec"/>
    <s v="NO TIENE"/>
    <s v="No Tiene"/>
    <s v="Lenovo"/>
    <s v="HS425HA0A0Q"/>
    <m/>
    <s v="Lenovo ThinkPad Pro Dock"/>
    <s v="M200ZXFY"/>
    <m/>
    <m/>
    <m/>
    <m/>
    <m/>
    <m/>
    <m/>
    <m/>
    <m/>
    <m/>
    <s v="Teléfono"/>
    <s v="Siemens"/>
    <s v="OpenStage 20G SIP"/>
    <s v="001AE844FFD5"/>
    <n v="20895"/>
    <s v="Delta Electronics"/>
    <s v="ABDT120302931"/>
    <m/>
    <m/>
    <m/>
    <m/>
    <m/>
    <m/>
    <m/>
    <m/>
    <m/>
    <m/>
    <m/>
    <s v="Juliana Navas Peña"/>
    <s v="Bancoldex"/>
    <s v="Piso 38"/>
    <s v="DMF"/>
    <s v="DEPTO. DE MICROFINANZAS"/>
    <s v="PORBJNP01"/>
    <n v="2414"/>
    <m/>
    <d v="2019-08-01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78"/>
    <m/>
    <s v="JNP0000@bancoldex.com"/>
    <n v="33645585"/>
  </r>
  <r>
    <x v="1"/>
    <s v="SI REPORTA ARANDA"/>
    <s v="Asignado"/>
    <x v="1"/>
    <s v="Lenovo"/>
    <s v=" All in One 10AFA01300 ThinkCentre M93z"/>
    <s v="MJ01LDCS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m/>
    <m/>
    <m/>
    <m/>
    <m/>
    <m/>
    <m/>
    <m/>
    <s v="Lenovo"/>
    <s v="KU0225"/>
    <n v="5435191"/>
    <s v="Lenovo"/>
    <s v="44NA987"/>
    <m/>
    <m/>
    <m/>
    <m/>
    <m/>
    <m/>
    <m/>
    <m/>
    <m/>
    <m/>
    <m/>
    <s v="Plantronics"/>
    <s v="V02932"/>
    <s v="Teléfono"/>
    <s v="Siemens"/>
    <s v="OpenStage 20G SIP"/>
    <s v="001AE84763FD"/>
    <n v="21091"/>
    <m/>
    <m/>
    <m/>
    <m/>
    <m/>
    <m/>
    <m/>
    <m/>
    <m/>
    <m/>
    <m/>
    <m/>
    <m/>
    <s v="Viviana Munzón Torres"/>
    <s v="Bancoldex"/>
    <s v="Piso 38"/>
    <s v="DIF"/>
    <s v="DEPTO. INTERMEDIARIOS FINANCIEROS"/>
    <s v="GEIVMT38"/>
    <n v="2418"/>
    <m/>
    <d v="2019-03-1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36"/>
    <m/>
    <s v="vmt0000@bancoldex.com"/>
    <n v="22669130"/>
  </r>
  <r>
    <x v="1"/>
    <s v="NO REPORTÓ ARANDA"/>
    <s v="Asignado"/>
    <x v="1"/>
    <s v="Lenovo"/>
    <s v="All in One 10AEA03E00 ThinkCentre M93z"/>
    <s v="MJ0034K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5439076E"/>
    <s v="Lenovo"/>
    <s v="44NB351"/>
    <m/>
    <m/>
    <m/>
    <m/>
    <m/>
    <m/>
    <m/>
    <m/>
    <m/>
    <m/>
    <m/>
    <s v="Plantronics-v02292-LZ1872"/>
    <m/>
    <m/>
    <m/>
    <m/>
    <m/>
    <m/>
    <m/>
    <m/>
    <m/>
    <m/>
    <m/>
    <m/>
    <m/>
    <m/>
    <m/>
    <m/>
    <m/>
    <m/>
    <m/>
    <s v="Lina Margarita Diaz Rodriguez"/>
    <s v="Bancoldex"/>
    <s v="Piso 38"/>
    <s v="DIF"/>
    <s v="DEPTO. INTERMEDIARIOS FINANCIEROS"/>
    <s v="DCNCJV38"/>
    <n v="2411"/>
    <m/>
    <d v="2019-08-21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n v="43698"/>
    <m/>
    <s v="CJV0240@bancoldex.com"/>
    <n v="52424774"/>
  </r>
  <r>
    <x v="1"/>
    <s v="SI REPORTA ARANDA"/>
    <s v="Asignado"/>
    <x v="0"/>
    <s v="Lenovo"/>
    <s v="T430s ThinkPad "/>
    <s v="PK25YE8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C"/>
    <m/>
    <m/>
    <m/>
    <m/>
    <m/>
    <m/>
    <s v="Microsoft"/>
    <m/>
    <n v="66904505562"/>
    <s v="Microsoft"/>
    <s v="Ilegible"/>
    <m/>
    <m/>
    <m/>
    <m/>
    <m/>
    <m/>
    <s v="LENOVO"/>
    <m/>
    <m/>
    <m/>
    <m/>
    <m/>
    <m/>
    <s v="Teléfono"/>
    <s v="Siemens"/>
    <s v="OpenStage 20G SIP"/>
    <s v="001AE84612BC"/>
    <n v="21077"/>
    <s v="Delta Electronics"/>
    <s v="ABDT120302682"/>
    <m/>
    <m/>
    <m/>
    <m/>
    <m/>
    <m/>
    <m/>
    <m/>
    <m/>
    <m/>
    <m/>
    <s v="Karem Dayana Silva Valencia"/>
    <s v="Bancoldex"/>
    <s v="Piso 38"/>
    <s v="DEB"/>
    <s v="DEPTO. DE BANCA EMPRESARIAL Y REGIONAL BOGOTA"/>
    <s v="PORBKSV01"/>
    <n v="310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SV0000@bancoldex.com"/>
    <n v="1030565480"/>
  </r>
  <r>
    <x v="1"/>
    <s v="SI REPORTA ARANDA"/>
    <s v="Asignado"/>
    <x v="0"/>
    <s v="Lenovo"/>
    <s v="X240 Thinkpad"/>
    <s v="PC02ST7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w"/>
    <s v="LENOVO"/>
    <s v="LT2252p"/>
    <s v="V1FDD07"/>
    <m/>
    <m/>
    <m/>
    <s v="Genius"/>
    <s v="GK-100011"/>
    <m/>
    <s v="Logitech"/>
    <s v="PID:HC7340J"/>
    <m/>
    <m/>
    <m/>
    <m/>
    <m/>
    <m/>
    <m/>
    <m/>
    <m/>
    <m/>
    <s v="SI"/>
    <m/>
    <m/>
    <s v="Teléfono"/>
    <s v="Siemens"/>
    <s v="OpenStage 20G SIP"/>
    <s v="001AE8478456"/>
    <n v="21073"/>
    <s v="Delta Electronics"/>
    <s v="ABDT120500686"/>
    <m/>
    <m/>
    <m/>
    <m/>
    <m/>
    <m/>
    <m/>
    <m/>
    <m/>
    <m/>
    <m/>
    <s v="Andrea Piñeros Pulido"/>
    <s v="Bancoldex"/>
    <s v="Piso 38"/>
    <s v="DMF"/>
    <s v="DEPTO. DE MICROFINANZAS"/>
    <s v="PDCNAPP38"/>
    <n v="2412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1"/>
    <m/>
    <m/>
    <s v="APP0000@bancoldex.com"/>
    <n v="52701091"/>
  </r>
  <r>
    <x v="1"/>
    <s v="SI REPORTA ARANDA"/>
    <s v="Asignado"/>
    <x v="1"/>
    <s v="Lenovo"/>
    <s v="All in One 10AEA03E00 ThinkCentre M93z"/>
    <s v="MJ0034K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1"/>
    <s v="Lenovo"/>
    <s v="44NB333"/>
    <m/>
    <m/>
    <m/>
    <m/>
    <m/>
    <m/>
    <m/>
    <m/>
    <m/>
    <m/>
    <m/>
    <m/>
    <m/>
    <s v="Teléfono"/>
    <s v="Siemens"/>
    <s v="OpenStage 20G SIP"/>
    <s v="001AE844FFD0"/>
    <n v="20959"/>
    <m/>
    <m/>
    <m/>
    <m/>
    <m/>
    <m/>
    <m/>
    <m/>
    <m/>
    <m/>
    <m/>
    <m/>
    <m/>
    <s v="Claudina María Martínez Díaz"/>
    <s v="Bancoldex"/>
    <s v="Piso 39"/>
    <s v="DOP"/>
    <s v="DEPTO. DE OPERACIONES "/>
    <s v="DOPCMD39"/>
    <n v="2558"/>
    <m/>
    <d v="2018-07-1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297"/>
    <m/>
    <s v="CMD0000@bancoldex.com"/>
    <n v="52521679"/>
  </r>
  <r>
    <x v="1"/>
    <s v="SI REPORTA ARANDA"/>
    <s v="Asignado"/>
    <x v="1"/>
    <s v="Lenovo"/>
    <s v="All in One 10AEA03E00 ThinkCentre M93z"/>
    <s v="MJ0034G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788"/>
    <s v="Lenovo"/>
    <m/>
    <m/>
    <m/>
    <m/>
    <m/>
    <m/>
    <m/>
    <m/>
    <m/>
    <m/>
    <m/>
    <m/>
    <m/>
    <m/>
    <s v="Teléfono"/>
    <s v="Siemens"/>
    <s v="OpenStage 20G SIP"/>
    <s v="001AE846127D"/>
    <n v="21054"/>
    <m/>
    <m/>
    <m/>
    <m/>
    <m/>
    <m/>
    <m/>
    <m/>
    <m/>
    <m/>
    <m/>
    <m/>
    <m/>
    <s v="María Cristina Caicedo Narváez"/>
    <s v="Bancoldex"/>
    <s v="Piso 38"/>
    <s v="DEB"/>
    <s v="DEPTO. DE BANCA EMPRESARIAL Y REGIONAL BOGOTA"/>
    <s v="DBEMCN38"/>
    <n v="2433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CN0000@bancoldex.com"/>
    <n v="39692498"/>
  </r>
  <r>
    <x v="1"/>
    <s v="SI REPORTA ARANDA"/>
    <s v="Asignado"/>
    <x v="0"/>
    <s v="Lenovo"/>
    <s v="X240 Thinkpad"/>
    <s v="PC02ST7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6"/>
    <m/>
    <m/>
    <m/>
    <m/>
    <m/>
    <m/>
    <s v="Microsoft"/>
    <m/>
    <n v="66904503756"/>
    <s v="Lenovo"/>
    <s v="5634601573B"/>
    <m/>
    <s v="Lenovo ThinkPad Pro Dock"/>
    <s v="M200ZXD2"/>
    <s v="LENOVO"/>
    <s v="ADLX45NCC2A"/>
    <s v="11S36200281ZZ1004C64VA"/>
    <m/>
    <m/>
    <m/>
    <m/>
    <m/>
    <m/>
    <m/>
    <s v="Teléfono"/>
    <s v="Siemens"/>
    <s v="OpenStage 20G SIP"/>
    <s v="001ae8476446"/>
    <n v="21093"/>
    <s v="Delta Electronics"/>
    <s v="ABDT120501639"/>
    <m/>
    <m/>
    <m/>
    <m/>
    <m/>
    <m/>
    <m/>
    <m/>
    <m/>
    <m/>
    <m/>
    <s v="María Claudia Nates López"/>
    <s v="Bancoldex"/>
    <s v="Piso 38"/>
    <s v="DEB"/>
    <s v="DEPTO. DE BANCA EMPRESARIAL Y REGIONAL BOGOTA"/>
    <s v="PORBMNL38"/>
    <n v="2416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NL0000@bancoldex.com"/>
    <n v="51706193"/>
  </r>
  <r>
    <x v="1"/>
    <s v="SI REPORTA ARANDA"/>
    <s v="Asignado"/>
    <x v="1"/>
    <s v="Lenovo"/>
    <s v="All in One 10AEA03E00 ThinkCentre M93z"/>
    <s v="MJ0034G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9079"/>
    <s v="Lenovo"/>
    <s v="44NB392 "/>
    <m/>
    <m/>
    <m/>
    <m/>
    <m/>
    <m/>
    <m/>
    <m/>
    <m/>
    <m/>
    <m/>
    <m/>
    <m/>
    <s v="Teléfono"/>
    <s v="Siemens"/>
    <s v="OpenStage 20G SIP"/>
    <s v="001AE846602B"/>
    <n v="21137"/>
    <m/>
    <m/>
    <m/>
    <m/>
    <m/>
    <m/>
    <m/>
    <m/>
    <m/>
    <m/>
    <m/>
    <m/>
    <m/>
    <s v="Iza Fernanda Romero Bernal"/>
    <s v="Bancoldex"/>
    <s v="Piso 38"/>
    <s v="DEB"/>
    <s v="DEPTO. DE BANCA EMPRESARIAL Y REGIONAL BOGOTA"/>
    <s v="DNIIRB38"/>
    <n v="245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IRB0000@bancoldex.com"/>
    <n v="53066940"/>
  </r>
  <r>
    <x v="1"/>
    <s v="SI REPORTA ARANDA"/>
    <s v="Préstamo"/>
    <x v="1"/>
    <s v="Lenovo"/>
    <s v="All in One 10AFA01300 ThinkCentre M93z"/>
    <s v="MJ01LDCQ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Microsoft"/>
    <m/>
    <n v="66904505591"/>
    <s v="Lenovo"/>
    <s v="44NC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1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x v="1"/>
    <s v="SI REPORTA ARANDA"/>
    <s v="Asignado"/>
    <x v="1"/>
    <s v="Lenovo"/>
    <s v="All in One 10AEA03E00 ThinkCentre M93z"/>
    <s v="MJ0034H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37"/>
    <s v="Lenovo"/>
    <s v="44NB053"/>
    <m/>
    <m/>
    <m/>
    <m/>
    <m/>
    <m/>
    <m/>
    <m/>
    <m/>
    <m/>
    <m/>
    <m/>
    <m/>
    <s v="Teléfono"/>
    <s v="Siemens"/>
    <s v="OpenStage 20G SIP"/>
    <s v="001AE845828D"/>
    <n v="20943"/>
    <m/>
    <m/>
    <m/>
    <m/>
    <m/>
    <m/>
    <m/>
    <m/>
    <m/>
    <m/>
    <m/>
    <m/>
    <m/>
    <s v="Elvira Guaitero Sereno"/>
    <s v="PBO"/>
    <s v="Piso 38"/>
    <s v="PBO"/>
    <s v="GERENCIA PROGRAMA DE INVERSIÓN BANCA DE LAS OPORTUNIDADES"/>
    <s v="PBOEGS38"/>
    <n v="31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EGS0000@bancoldex.com"/>
    <n v="32006480"/>
  </r>
  <r>
    <x v="1"/>
    <s v="SI REPORTA ARANDA"/>
    <s v="Asignado"/>
    <x v="0"/>
    <s v="Lenovo"/>
    <s v="Notebook TP X270"/>
    <s v="PC0NXWX4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2B"/>
    <s v="LENOVO"/>
    <s v="T2254pc"/>
    <s v="VNA1Z388"/>
    <m/>
    <m/>
    <m/>
    <s v="Lenovo"/>
    <s v="SK-8823"/>
    <n v="6136884"/>
    <s v="Lenovo"/>
    <s v="8SSM50G45918K79L1725"/>
    <m/>
    <s v="Lenovo ThinkPad Basic Dock"/>
    <s v="M2C057HH"/>
    <s v="LENOVO"/>
    <m/>
    <s v="8SSA10E75794C1SG76L0B2B"/>
    <s v="THINKPAD"/>
    <m/>
    <m/>
    <m/>
    <s v="Agiler AGI-4007"/>
    <m/>
    <m/>
    <s v="Teléfono"/>
    <s v="Polycom"/>
    <s v="VIDEOTELEFONOS POLYCOM VVX1500"/>
    <s v="0004F2BEE183"/>
    <n v="21519"/>
    <m/>
    <m/>
    <m/>
    <m/>
    <m/>
    <m/>
    <m/>
    <m/>
    <m/>
    <m/>
    <m/>
    <m/>
    <m/>
    <s v="Marcela Gaviria Sánchez"/>
    <s v="Bancoldex"/>
    <s v="Piso 38"/>
    <s v="VTH"/>
    <s v="VICEPRESIDENCIA DE TALENTO HUMANO"/>
    <s v="PVTHMGS38"/>
    <m/>
    <s v="Confirmado Polycom"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Leasing"/>
    <m/>
    <n v="0"/>
    <m/>
    <m/>
    <s v="MGS0000@bancoldex.com"/>
    <n v="52427435"/>
  </r>
  <r>
    <x v="2"/>
    <s v="SI REPORTA ARANDA"/>
    <s v="Para Asignar"/>
    <x v="1"/>
    <s v="Lenovo"/>
    <s v="All in One 10AEA03E00 ThinkCentre M93z"/>
    <s v="MJ0034F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3"/>
    <s v="Lenovo"/>
    <s v="44NB342"/>
    <m/>
    <m/>
    <m/>
    <m/>
    <m/>
    <m/>
    <m/>
    <m/>
    <m/>
    <m/>
    <m/>
    <m/>
    <m/>
    <s v="Teléfono"/>
    <s v="Siemens"/>
    <s v="OpenStage 20G SIP"/>
    <s v="001AE84612D3"/>
    <n v="20859"/>
    <m/>
    <m/>
    <m/>
    <m/>
    <m/>
    <m/>
    <m/>
    <m/>
    <m/>
    <m/>
    <m/>
    <m/>
    <m/>
    <s v="Bodega"/>
    <s v="Bancoldex"/>
    <s v="Piso 40"/>
    <s v="DTI"/>
    <s v="DEPTO. DE TECNOLOGÍA"/>
    <s v="OROMPCV41"/>
    <n v="2815"/>
    <m/>
    <d v="2019-09-20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1"/>
    <n v="43728"/>
    <m/>
    <s v="CVC0000@bancoldex.com"/>
    <n v="0"/>
  </r>
  <r>
    <x v="1"/>
    <s v="SI REPORTA ARANDA"/>
    <s v="Asignado"/>
    <x v="1"/>
    <s v="Lenovo"/>
    <s v="All in One 10AEA03E00 ThinkCentre M93z"/>
    <s v="MJ0034G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4"/>
    <s v="Lenovo"/>
    <s v="44NB352"/>
    <m/>
    <m/>
    <m/>
    <m/>
    <m/>
    <m/>
    <m/>
    <m/>
    <m/>
    <m/>
    <m/>
    <m/>
    <m/>
    <s v="Teléfono"/>
    <s v="Siemens"/>
    <s v="OpenStage 20G SIP"/>
    <s v="001AE84612BA"/>
    <n v="21061"/>
    <m/>
    <m/>
    <m/>
    <m/>
    <m/>
    <m/>
    <m/>
    <m/>
    <m/>
    <m/>
    <m/>
    <m/>
    <s v="Viene de  Catalina Ardila Pinzón"/>
    <s v="Gerardo Antonio Neita Pérez"/>
    <s v="Bancoldex"/>
    <s v="Piso 41"/>
    <s v="VRI"/>
    <s v="VICEPRESIDENCIA DE RIESGO"/>
    <s v="DRCGNP41"/>
    <n v="2634"/>
    <m/>
    <d v="2019-09-06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14"/>
    <m/>
    <s v="GNP0000@bancoldex.com"/>
    <n v="0"/>
  </r>
  <r>
    <x v="1"/>
    <s v="SI REPORTA ARANDA"/>
    <s v="Asignado"/>
    <x v="1"/>
    <s v="Lenovo"/>
    <s v="All in One 10AEA03E00 ThinkCentre M93z"/>
    <s v="MJ0034K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5813"/>
    <s v="Lenovo"/>
    <s v="44NC534"/>
    <m/>
    <m/>
    <m/>
    <m/>
    <m/>
    <m/>
    <m/>
    <m/>
    <m/>
    <m/>
    <m/>
    <m/>
    <m/>
    <s v="Teléfono"/>
    <s v="Siemens"/>
    <s v="OpenStage 20G SIP"/>
    <s v="001AE84612A9"/>
    <n v="21090"/>
    <m/>
    <m/>
    <m/>
    <m/>
    <m/>
    <m/>
    <m/>
    <m/>
    <m/>
    <m/>
    <m/>
    <m/>
    <s v="Asignacion Alejandro jimenez"/>
    <s v="Oliver Andres Beltrán Mogollón"/>
    <s v="Bancoldex"/>
    <s v="Piso 40"/>
    <s v="DSA"/>
    <s v="DPTO. DE SERVICIOS ADMINISTRATIVOS"/>
    <s v="DCACAJ40"/>
    <n v="2846"/>
    <m/>
    <d v="2019-05-1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410"/>
    <m/>
    <s v="LDE0000@bancoldex.com"/>
    <n v="0"/>
  </r>
  <r>
    <x v="1"/>
    <s v="SI REPORTA ARANDA"/>
    <s v="Asignado"/>
    <x v="1"/>
    <s v="Lenovo"/>
    <s v="All in One 10AEA03E00 ThinkCentre M93z"/>
    <s v="MJ0034E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113"/>
    <s v="91705523834208381339"/>
    <s v="Lenovo"/>
    <s v="44NC630"/>
    <m/>
    <m/>
    <m/>
    <m/>
    <m/>
    <m/>
    <m/>
    <m/>
    <m/>
    <m/>
    <m/>
    <m/>
    <m/>
    <s v="Teléfono"/>
    <s v="Siemens"/>
    <s v="OpenStage 20G SIP"/>
    <s v="001AE84612FA"/>
    <n v="20864"/>
    <s v="Delta Electronics"/>
    <s v="ABDT120501635"/>
    <m/>
    <m/>
    <m/>
    <m/>
    <m/>
    <m/>
    <m/>
    <m/>
    <m/>
    <m/>
    <m/>
    <s v="Yisela Cruz Cruz"/>
    <s v="Bancoldex"/>
    <s v="Piso 41"/>
    <s v="VRI"/>
    <s v="VICEPRESIDENCIA DE RIESGO"/>
    <s v="DRFYCC41"/>
    <n v="2811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YCC0000@bancoldex.com"/>
    <n v="53107627"/>
  </r>
  <r>
    <x v="1"/>
    <s v="SI REPORTA ARANDA"/>
    <s v="Asignado"/>
    <x v="1"/>
    <s v="Lenovo"/>
    <s v="All in One 10AEA03E00 ThinkCentre M93z"/>
    <s v="MJ0034J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9"/>
    <s v="Lenovo"/>
    <s v="44A7590"/>
    <m/>
    <m/>
    <m/>
    <m/>
    <m/>
    <m/>
    <m/>
    <m/>
    <m/>
    <m/>
    <m/>
    <m/>
    <m/>
    <s v="Teléfono"/>
    <s v="Siemens"/>
    <s v="OpenStage 40G SIP"/>
    <s v="001AE84327CB"/>
    <n v="20775"/>
    <s v="Delta Electronics"/>
    <s v="ABDT120501629"/>
    <m/>
    <m/>
    <m/>
    <m/>
    <m/>
    <m/>
    <m/>
    <m/>
    <m/>
    <m/>
    <m/>
    <s v="Clara Fabiola Fonseca Araque"/>
    <s v="Bancoldex"/>
    <s v="Piso 41"/>
    <s v="VRI"/>
    <s v="VICEPRESIDENCIA DE RIESGO"/>
    <s v="VRICFA41"/>
    <n v="2801"/>
    <m/>
    <d v="2018-10-25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98"/>
    <m/>
    <s v="CFA0000@bancoldex.com"/>
    <n v="52289603"/>
  </r>
  <r>
    <x v="1"/>
    <s v="SI REPORTA ARANDA"/>
    <s v="Asignado"/>
    <x v="1"/>
    <s v="Lenovo"/>
    <s v="All in One 10AEA03E00 ThinkCentre M93z"/>
    <s v="MJ0034E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2"/>
    <s v="Lenovo"/>
    <s v="44M2411"/>
    <m/>
    <m/>
    <m/>
    <m/>
    <m/>
    <m/>
    <m/>
    <m/>
    <m/>
    <m/>
    <m/>
    <m/>
    <m/>
    <s v="Teléfono"/>
    <s v="Siemens"/>
    <s v="OpenStage 20G SIP"/>
    <s v="001AE84612B7"/>
    <n v="20955"/>
    <s v="Delta Electronics"/>
    <s v="ABDT112800196"/>
    <m/>
    <m/>
    <m/>
    <m/>
    <m/>
    <m/>
    <m/>
    <m/>
    <m/>
    <m/>
    <m/>
    <s v="Luis Antonio Moreno Parada"/>
    <s v="Bancoldex"/>
    <s v="Piso 41"/>
    <s v="VRI"/>
    <s v="VICEPRESIDENCIA DE RIESGO"/>
    <s v="VRIWMO41"/>
    <n v="2802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uis.moreno@bancoldex.com"/>
    <n v="79143857"/>
  </r>
  <r>
    <x v="1"/>
    <s v="SI REPORTA ARANDA"/>
    <s v="Asignado"/>
    <x v="1"/>
    <s v="Lenovo"/>
    <s v="All in One 10AEA03E00 ThinkCentre M93z"/>
    <s v="MJ0034F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7"/>
    <s v="Lenovo"/>
    <s v="44NC592"/>
    <m/>
    <m/>
    <m/>
    <m/>
    <m/>
    <m/>
    <m/>
    <m/>
    <m/>
    <m/>
    <m/>
    <m/>
    <m/>
    <s v="Teléfono"/>
    <s v="Polycom"/>
    <s v="VIDEOTELEFONOS POLYCOM VVX1500"/>
    <s v="0004F2BEE140"/>
    <n v="21509"/>
    <s v="Polycom"/>
    <s v="Ilegible"/>
    <m/>
    <m/>
    <m/>
    <m/>
    <m/>
    <m/>
    <m/>
    <m/>
    <m/>
    <m/>
    <m/>
    <s v="Olga Lucía Matamoros Velasquez"/>
    <s v="Bancoldex"/>
    <s v="Piso 41"/>
    <s v="DRF"/>
    <s v="DEPTO. DE RIESGO FINANCIERO"/>
    <s v="DRFOMV41"/>
    <n v="2810"/>
    <s v="Confirmado Polycom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OMV0249@bancoldex.com"/>
    <n v="51741156"/>
  </r>
  <r>
    <x v="1"/>
    <s v="NO REPORTÓ ARANDA"/>
    <s v="Asignado"/>
    <x v="0"/>
    <s v="Lenovo"/>
    <s v="Notebook TP X270"/>
    <s v="PC0NXWWZ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E"/>
    <s v="LENOVO"/>
    <s v="T2254pc"/>
    <s v="VNA1XLL4"/>
    <m/>
    <m/>
    <m/>
    <s v="Lenovo"/>
    <s v="SK-8823"/>
    <n v="6136769"/>
    <s v="Lenovo"/>
    <s v="8SSM50G45918K79M1725"/>
    <m/>
    <s v="Lenovo ThinkPad Basic Dock"/>
    <s v="M2C057K6"/>
    <m/>
    <m/>
    <m/>
    <s v="THINKPAD"/>
    <m/>
    <m/>
    <m/>
    <s v="Agiler AGI-4007"/>
    <m/>
    <m/>
    <s v="Teléfono"/>
    <s v="Siemens"/>
    <s v="OpenStage 40G SIP"/>
    <s v="001AE8428370"/>
    <n v="20794"/>
    <s v="Delta Electronics"/>
    <s v="ABDT120501630"/>
    <m/>
    <m/>
    <m/>
    <m/>
    <m/>
    <m/>
    <m/>
    <m/>
    <m/>
    <m/>
    <m/>
    <s v="Pilar Flórez Polo"/>
    <s v="Bancoldex"/>
    <s v="Piso 41"/>
    <s v="OSI"/>
    <s v="OFICINA SEGURIDAD DE LA INFORMACÓN Y CONTINUIDAD"/>
    <s v="POSIMFP41"/>
    <n v="2860"/>
    <m/>
    <d v="2018-08-15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s v="Leasing"/>
    <m/>
    <n v="2"/>
    <n v="43327"/>
    <m/>
    <s v="MFP0216@bancoldex.com"/>
    <n v="0"/>
  </r>
  <r>
    <x v="1"/>
    <s v="SI REPORTA ARANDA"/>
    <s v="Asignado"/>
    <x v="0"/>
    <s v="Lenovo"/>
    <s v="X240 Thinkpad"/>
    <s v="PC02ST7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D"/>
    <s v="LENOVO"/>
    <s v="LT2252p"/>
    <s v="V1FDC99"/>
    <m/>
    <m/>
    <m/>
    <s v="Lenovo"/>
    <s v="KU0225"/>
    <n v="5438699"/>
    <s v="Microsoft"/>
    <n v="833249681339"/>
    <m/>
    <s v="Lenovo ThinkPad Pro Dock"/>
    <s v="M200ZXGR"/>
    <s v="LENOVO"/>
    <m/>
    <s v="11S36200286ZZ100466G54"/>
    <s v="THINKPAD"/>
    <m/>
    <m/>
    <m/>
    <s v="SI"/>
    <m/>
    <m/>
    <s v="Teléfono"/>
    <s v="Polycom"/>
    <s v="VIDEOTELEFONOS POLYCOM VVX1500"/>
    <s v="0004F2BEDD3C"/>
    <n v="21211"/>
    <s v="Polycom"/>
    <s v="014700422B2"/>
    <m/>
    <m/>
    <m/>
    <m/>
    <m/>
    <m/>
    <m/>
    <m/>
    <m/>
    <m/>
    <m/>
    <s v="Mauro Sartori Randazzo"/>
    <s v="Bancoldex"/>
    <s v="Piso 41"/>
    <s v="VRI"/>
    <s v="VICEPRESIDENCIA DE RIESGO"/>
    <s v="PVRIMSR41"/>
    <n v="2800"/>
    <s v="Confirmado Polycom"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MSR0040@bancoldex.com"/>
    <n v="79520349"/>
  </r>
  <r>
    <x v="1"/>
    <s v="SI REPORTA ARANDA"/>
    <s v="Asignado"/>
    <x v="0"/>
    <s v="Lenovo"/>
    <s v="X240 Thinkpad"/>
    <s v="PC02ST6R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Z"/>
    <s v="LENOVO"/>
    <s v="LT2252p"/>
    <s v="V1FDD03"/>
    <m/>
    <m/>
    <m/>
    <s v="Genius"/>
    <m/>
    <s v="No tiene"/>
    <s v="Startec"/>
    <s v="No Tiene"/>
    <m/>
    <m/>
    <m/>
    <m/>
    <m/>
    <m/>
    <s v="LENOVO"/>
    <m/>
    <m/>
    <m/>
    <m/>
    <m/>
    <m/>
    <s v="Teléfono"/>
    <s v="Siemens"/>
    <s v="OpenStage 20G SIP"/>
    <s v="001AE847B580"/>
    <n v="20994"/>
    <s v="Delta Electronics"/>
    <s v="ABDT120303476"/>
    <m/>
    <m/>
    <m/>
    <m/>
    <m/>
    <m/>
    <m/>
    <m/>
    <m/>
    <m/>
    <m/>
    <s v="Jessica Andrea Rodriguez Brokate"/>
    <s v="Bancoldex"/>
    <s v="Piso 38"/>
    <s v="OFE"/>
    <s v="OFICINA DE CONSULTORÍA Y FORMACIÓN"/>
    <s v="PGEDJRB38A"/>
    <n v="2238"/>
    <s v="Viene de Juan CARLOS Florez por cambio de equipo"/>
    <d v="2018-03-23T00:00:00"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Leasing"/>
    <m/>
    <n v="0"/>
    <n v="43182"/>
    <m/>
    <s v="JRB0000@bancoldex.com"/>
    <n v="1140819495"/>
  </r>
  <r>
    <x v="1"/>
    <s v="SI REPORTA ARANDA"/>
    <s v="Asignado"/>
    <x v="0"/>
    <s v="Lenovo"/>
    <s v="X240 Thinkpad"/>
    <s v="PC02ST74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s v="LENOVO"/>
    <s v="LT2252p"/>
    <s v="V1FDD06"/>
    <m/>
    <m/>
    <m/>
    <s v="Genius"/>
    <s v="GK-100015"/>
    <s v="xed507036627"/>
    <s v="DELL"/>
    <s v="CN09RRC7 48729 494 0601"/>
    <m/>
    <s v="Lenovo ThinkPad Pro Dock"/>
    <s v="M200ZXCY"/>
    <s v="LENOVO"/>
    <m/>
    <s v="11S36200281ZZ1004C64TP"/>
    <m/>
    <m/>
    <m/>
    <m/>
    <m/>
    <m/>
    <m/>
    <s v="Teléfono"/>
    <s v="Siemens"/>
    <s v="OpenStage 20G SIP"/>
    <s v="001AE84612ED"/>
    <n v="20866"/>
    <s v="Delta Electronics"/>
    <s v="ABDT120501638"/>
    <m/>
    <m/>
    <m/>
    <m/>
    <m/>
    <m/>
    <m/>
    <m/>
    <m/>
    <m/>
    <m/>
    <s v="Yenny Carolina Cortes Fraile"/>
    <s v="Bancoldex"/>
    <s v="Piso 41"/>
    <s v="ORO"/>
    <s v="OFICINA DE  RIESGO OPERATIVO"/>
    <s v="POSIYCF41"/>
    <n v="2862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YCF0000@bancoldex.com"/>
    <n v="1014183188"/>
  </r>
  <r>
    <x v="1"/>
    <s v="SI REPORTA ARANDA"/>
    <s v="Asignado"/>
    <x v="0"/>
    <s v="Lenovo"/>
    <s v="X240 Thinkpad"/>
    <s v="PC02ST7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7"/>
    <s v="LENOVO"/>
    <s v="LT2252p"/>
    <s v="V1FDD20"/>
    <n v="23083"/>
    <m/>
    <m/>
    <s v="Lenovo"/>
    <s v="KB1021"/>
    <n v="5439160"/>
    <s v="Lenovo"/>
    <s v="44NC558"/>
    <m/>
    <s v="Lenovo ThinkPad Pro Dock"/>
    <s v="M200ZXG0"/>
    <s v="LENOVO"/>
    <m/>
    <s v="11S36200281ZZ1004C64X7"/>
    <m/>
    <m/>
    <m/>
    <m/>
    <m/>
    <m/>
    <m/>
    <s v="Teléfono"/>
    <s v="Siemens"/>
    <s v="OpenStage 20G SIP"/>
    <s v="001AE844FFDF"/>
    <n v="20879"/>
    <s v="Delta Electronics"/>
    <s v="ABDT120303358"/>
    <m/>
    <m/>
    <m/>
    <m/>
    <m/>
    <m/>
    <m/>
    <m/>
    <m/>
    <m/>
    <m/>
    <s v="Omar Alejandro Guayara Rubiano "/>
    <s v="Bancoldex"/>
    <s v="Piso 41"/>
    <s v="DIP"/>
    <s v="DEPTO. DE DESARROLLO E INNOVACIÓN DE PROCESOS"/>
    <s v="PDIPOGR41A"/>
    <n v="2385"/>
    <m/>
    <d v="2019-05-06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91"/>
    <m/>
    <s v="DTM0000@bancoldex.com"/>
    <n v="0"/>
  </r>
  <r>
    <x v="1"/>
    <s v="SI REPORTA ARANDA"/>
    <s v="Asignado"/>
    <x v="0"/>
    <s v="Lenovo"/>
    <s v="T430s ThinkPad "/>
    <s v="PK25YCG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Contratista Axity - Andres Felipe Jimenez Alarcón"/>
    <s v="Lilian Cristina Diaz Espitia"/>
    <s v="Bancoldex"/>
    <s v="Piso 41"/>
    <s v="DRC"/>
    <s v="DEPARTAMENTO DE RIESGO DE CRÉDITO DIRECTO"/>
    <s v="PDRCLDE41"/>
    <m/>
    <s v="Veiene de la sala Cocuy - José Fernando Arévalo"/>
    <d v="2018-07-23T00:00:00"/>
    <n v="0"/>
    <s v="1"/>
    <n v="0"/>
    <s v="Lilian Cristina Diaz Espitia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e v="#REF!"/>
    <m/>
    <n v="0"/>
    <n v="43669"/>
    <m/>
    <s v="LOM0000@bancoldex.com"/>
    <n v="52898054"/>
  </r>
  <r>
    <x v="1"/>
    <s v="SI REPORTA ARANDA"/>
    <s v="Asignado"/>
    <x v="0"/>
    <s v="Lenovo"/>
    <s v="Notebook TP X270"/>
    <s v="PC0NXWWR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C96"/>
    <s v="LENOVO"/>
    <s v="T2254pc"/>
    <s v="VNA1XLLC"/>
    <m/>
    <m/>
    <m/>
    <s v="Lenovo"/>
    <s v="K639"/>
    <n v="6136892"/>
    <s v="Lenovo"/>
    <s v="8SSM50G45918KKBC1726"/>
    <m/>
    <s v="Lenovo ThinkPad Basic Dock"/>
    <s v="M2CO57M6"/>
    <s v="LENOVO"/>
    <m/>
    <s v="8SSA10E75794C1SG76L0C96"/>
    <s v="THINKPAD"/>
    <m/>
    <m/>
    <m/>
    <s v="Agiler AGI-4007"/>
    <m/>
    <m/>
    <s v="Teléfono"/>
    <s v="Polycom"/>
    <s v="VIDEOTELEFONOS POLYCOM VVX1500"/>
    <s v="0004F2BEDEED"/>
    <n v="21512"/>
    <s v="Polycom"/>
    <s v="D23203885"/>
    <m/>
    <m/>
    <m/>
    <m/>
    <m/>
    <m/>
    <m/>
    <m/>
    <m/>
    <m/>
    <m/>
    <s v="Margarita Coronado Gome"/>
    <s v="Bancoldex"/>
    <s v="Piso 41"/>
    <s v="DFP"/>
    <s v="DEPARTAMENTO DE FONDOS DE CAPITAL PRIVADO"/>
    <s v="PGFPACG41"/>
    <n v="2840"/>
    <s v="Confirmado Polycom"/>
    <m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ACG0000@bancoldex.com"/>
    <n v="63492788"/>
  </r>
  <r>
    <x v="1"/>
    <s v="SI REPORTA ARANDA"/>
    <s v="Asignado"/>
    <x v="0"/>
    <s v="Lenovo"/>
    <s v="T430s ThinkPad "/>
    <s v="PK25YCD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489V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Flor Marina Delgado Pabón"/>
    <s v="Bancoldex"/>
    <s v="Piso 41"/>
    <s v="OCU"/>
    <s v="OFICINA DE CUMPLIMIENTO"/>
    <s v="P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fdp0000@bancoldex.com"/>
    <n v="39727964"/>
  </r>
  <r>
    <x v="1"/>
    <s v="NO REPORTÓ ARANDA"/>
    <s v="Asignado"/>
    <x v="0"/>
    <s v="Lenovo"/>
    <s v="X240 Thinkpad"/>
    <s v="PC01YKGL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B7D45"/>
    <m/>
    <m/>
    <m/>
    <m/>
    <m/>
    <m/>
    <s v="Startec"/>
    <m/>
    <m/>
    <s v="Startec"/>
    <s v="Sin Ser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Lizbeth Carolina Parada Camargo"/>
    <s v="Bancoldex"/>
    <s v="Piso 38"/>
    <s v="DNE"/>
    <s v="DEPTO. DE NEGOCIOS ESPECIALES"/>
    <s v="PGEDLPC38"/>
    <n v="2484"/>
    <s v="confirmado teletrabajo"/>
    <d v="2018-02-28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"/>
    <m/>
    <n v="2"/>
    <n v="43159"/>
    <m/>
    <s v="LPC0010@bancoldex.com"/>
    <n v="52776642"/>
  </r>
  <r>
    <x v="1"/>
    <s v="SI REPORTA ARANDA"/>
    <s v="Asignado"/>
    <x v="0"/>
    <s v="Lenovo"/>
    <s v="X240 Thinkpad"/>
    <s v="PC02ST8U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Elizabeth Niño Carlos"/>
    <s v="Bancoldex"/>
    <s v="Piso 38"/>
    <s v="CTR"/>
    <s v="CONTRALORIA"/>
    <s v="PCTRENC38"/>
    <n v="2264"/>
    <s v="confirmado teletrabajo"/>
    <d v="2018-02-28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n v="43159"/>
    <m/>
    <s v="ENC0000@bancoldex.com"/>
    <n v="51649316"/>
  </r>
  <r>
    <x v="1"/>
    <s v="SI REPORTA ARANDA"/>
    <s v="Asignado"/>
    <x v="0"/>
    <s v="Lenovo"/>
    <s v="X240 Thinkpad"/>
    <s v="PC02ST7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Y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Mickglady Castro Moreno"/>
    <s v="Bancoldex"/>
    <s v="Piso 41"/>
    <s v="DIP"/>
    <s v="DEPTO. DE DESARROLLO E INNOVACIÓN DE PROCESOS"/>
    <s v="PDORMCM41"/>
    <n v="2386"/>
    <m/>
    <m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CM0010@bancoldex.com"/>
    <n v="63510627"/>
  </r>
  <r>
    <x v="1"/>
    <s v="SI REPORTA ARANDA"/>
    <s v="Asignado"/>
    <x v="0"/>
    <s v="Lenovo"/>
    <s v="X240 Thinkpad"/>
    <s v="PC02SW5G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36200281ZZ1004B7BT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Rafael Andres Marquez Tunjano"/>
    <s v="Bancoldex"/>
    <s v="Piso 39"/>
    <s v="DOP"/>
    <s v="DEPTO. DE OPERACIONES "/>
    <s v="PDOPRMT39"/>
    <n v="2571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RMT0000@bancoldex.com"/>
    <n v="79883432"/>
  </r>
  <r>
    <x v="1"/>
    <s v="SI REPORTA ARANDA"/>
    <s v="Asignado"/>
    <x v="0"/>
    <s v="Lenovo"/>
    <s v="X240 Thinkpad"/>
    <s v="PC02ST8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Angélica Isabel Mendez Gamboa"/>
    <s v="Bancoldex"/>
    <s v="Piso 41"/>
    <s v="DRF"/>
    <s v="DEPTO. DE RIESGO FINANCIERO"/>
    <s v="P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AMG0000@bancoldex.com"/>
    <n v="52586318"/>
  </r>
  <r>
    <x v="1"/>
    <s v="SI REPORTA ARANDA"/>
    <s v="Asignado"/>
    <x v="0"/>
    <s v="Lenovo"/>
    <s v="X240 Thinkpad"/>
    <s v="PC02ST6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64T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Liliana Patricia Montenegro Maya"/>
    <s v="Bancoldex"/>
    <s v="Piso 41"/>
    <s v="DRF"/>
    <s v="DEPTO. DE RIESGO FINANCIERO"/>
    <s v="PDRFLMM41"/>
    <n v="2820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m/>
    <m/>
    <s v="LMM0000@bancoldex.com"/>
    <n v="34558126"/>
  </r>
  <r>
    <x v="1"/>
    <s v="SI REPORTA ARANDA"/>
    <s v="Asignado"/>
    <x v="0"/>
    <s v="Lenovo"/>
    <s v="X240 Thinkpad"/>
    <s v="PC02ST8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Javier Augusto Mendez Sarmiento"/>
    <s v="Bancoldex"/>
    <s v="Piso 41"/>
    <s v="OFC"/>
    <s v="OFICINA DE FINANZAS CORPORATIVAS"/>
    <s v="POFCJMS41"/>
    <n v="2763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JMS0000@bancoldex.com"/>
    <n v="80820707"/>
  </r>
  <r>
    <x v="2"/>
    <s v="EXCLUIDOS EN ARANDA"/>
    <s v="Dañado"/>
    <x v="0"/>
    <s v="Lenovo"/>
    <s v="T430s ThinkPad "/>
    <s v="PK25YCM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3A6AT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sco Dañado y Daño de Wifi (sin garantía)"/>
    <s v="Bodega"/>
    <s v="Bancoldex"/>
    <s v="Piso 40"/>
    <s v="DTI"/>
    <s v="DEPTO. DE TECNOLOGÍA"/>
    <m/>
    <n v="2525"/>
    <s v="Disco Dañado y Daño de Wifi (sin garantía)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x v="1"/>
    <s v="SI REPORTA ARANDA"/>
    <s v="Asignado"/>
    <x v="0"/>
    <s v="Lenovo"/>
    <s v="X240 Thinkpad"/>
    <s v="PC01YKG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CB05Z"/>
    <m/>
    <m/>
    <m/>
    <m/>
    <m/>
    <m/>
    <m/>
    <m/>
    <m/>
    <m/>
    <m/>
    <m/>
    <s v="Lenovo ThinkPad Pro Dock"/>
    <s v="M200ZXFK"/>
    <m/>
    <m/>
    <m/>
    <s v="THINKPAD"/>
    <m/>
    <m/>
    <m/>
    <s v="Agiler AGI-4007"/>
    <m/>
    <m/>
    <m/>
    <m/>
    <m/>
    <m/>
    <m/>
    <m/>
    <m/>
    <m/>
    <m/>
    <m/>
    <m/>
    <m/>
    <m/>
    <m/>
    <m/>
    <m/>
    <m/>
    <s v="Adicional"/>
    <s v="Alfonso Carreño Correa"/>
    <s v="Bancoldex"/>
    <s v="Piso 38"/>
    <s v="DIF"/>
    <s v="DEPTO. INTERMEDIARIOS FINANCIEROS"/>
    <s v="POILACC38"/>
    <n v="2453"/>
    <m/>
    <d v="2018-08-0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79"/>
    <m/>
    <s v="ACC0339@bancoldex.com"/>
    <n v="79614744"/>
  </r>
  <r>
    <x v="1"/>
    <s v="SI REPORTA ARANDA"/>
    <s v="Asignado"/>
    <x v="0"/>
    <s v="Lenovo"/>
    <s v="T460s ThinkPad "/>
    <s v="PC0C78XH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J20099L2CZ5B5102U"/>
    <s v="Samsung"/>
    <s v="BX2250"/>
    <s v="Z2SXHCLZ900075A"/>
    <n v="19704"/>
    <s v="SAMSUNG"/>
    <s v="CN07BN4400394BSE38Z8L5322"/>
    <s v="Hewlett-Packard"/>
    <s v="K45"/>
    <s v="7CH63733LB"/>
    <s v="Lenovo"/>
    <s v="44NC607"/>
    <m/>
    <m/>
    <m/>
    <m/>
    <m/>
    <m/>
    <s v="Maleta"/>
    <m/>
    <m/>
    <s v="SI"/>
    <s v="Agiler AGI-4007"/>
    <m/>
    <m/>
    <s v="Teléfono"/>
    <s v="Siemens"/>
    <s v="OpenStage 20G SIP"/>
    <s v="001AE847643F"/>
    <n v="20805"/>
    <m/>
    <m/>
    <m/>
    <m/>
    <m/>
    <m/>
    <m/>
    <m/>
    <m/>
    <m/>
    <m/>
    <m/>
    <m/>
    <s v="Contratista Axity - Juan Manuel Fernández"/>
    <s v="Bancoldex"/>
    <s v="Piso 40"/>
    <s v="DTI"/>
    <s v="DEPTO. DE TECNOLOGÍA"/>
    <s v="PDTIJFM40"/>
    <n v="2450"/>
    <m/>
    <d v="2018-12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451"/>
    <m/>
    <s v="jfm0010@bancoldex.com"/>
    <n v="19380370"/>
  </r>
  <r>
    <x v="1"/>
    <s v="NO REPORTÓ ARANDA"/>
    <s v="Préstamo"/>
    <x v="0"/>
    <s v="Lenovo"/>
    <s v="T430s ThinkPad "/>
    <s v="PK25YC3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B7U"/>
    <s v="LENOVO"/>
    <s v="LY2252P"/>
    <s v="V1FMV07"/>
    <m/>
    <m/>
    <m/>
    <s v="Lenovo"/>
    <s v="KB1021"/>
    <s v="0000660."/>
    <s v="Lenovo"/>
    <s v="5G213B4542B"/>
    <m/>
    <m/>
    <m/>
    <m/>
    <m/>
    <m/>
    <m/>
    <m/>
    <m/>
    <m/>
    <m/>
    <m/>
    <m/>
    <s v="Teléfono"/>
    <s v="Siemens"/>
    <s v="OpenStage 20G SIP"/>
    <s v="001AE84612B3"/>
    <n v="21117"/>
    <m/>
    <m/>
    <m/>
    <m/>
    <m/>
    <m/>
    <m/>
    <m/>
    <m/>
    <m/>
    <m/>
    <m/>
    <m/>
    <s v="Amanda Ruth Vega Moreno"/>
    <s v="Bancoldex"/>
    <s v="Piso 41"/>
    <s v="DIP"/>
    <s v="DEPTO. DE DESARROLLO E INNOVACIÓN DE PROCESOS"/>
    <s v="PLINEA800A"/>
    <n v="2379"/>
    <m/>
    <d v="2018-10-19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0"/>
    <s v="Bancoldex - Bogotá"/>
    <s v="Leasing"/>
    <m/>
    <n v="2"/>
    <n v="43392"/>
    <m/>
    <s v="AVM0000@bancoldex.com"/>
    <n v="46665743"/>
  </r>
  <r>
    <x v="1"/>
    <s v="SI REPORTA ARANDA"/>
    <s v="Préstamo"/>
    <x v="1"/>
    <s v="Lenovo"/>
    <s v="All in One 10AEA03E00 ThinkCentre M93z"/>
    <s v="MJ0034K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9"/>
    <s v="Lenovo"/>
    <s v="44NC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Oscar Quevedo"/>
    <s v="Francisco Javier Velez Sanchez"/>
    <s v="Bancoldex"/>
    <s v="Piso 40"/>
    <s v="DTI"/>
    <s v="DEPTO. DE TECNOLOGÍA"/>
    <s v="PROYECTOBI40"/>
    <m/>
    <s v="Integración Últimus – Onbase proyecto de abastecimiento"/>
    <d v="2019-09-16T00:00:00"/>
    <n v="0"/>
    <s v="1"/>
    <n v="0"/>
    <s v="Javier Toro Cuerv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s v=""/>
    <m/>
    <n v="0"/>
    <n v="43724"/>
    <m/>
    <s v="fvs0000@bancoldex.com"/>
    <n v="7551406"/>
  </r>
  <r>
    <x v="1"/>
    <s v="SI REPORTA ARANDA"/>
    <s v="Asignado"/>
    <x v="2"/>
    <s v="Lenovo"/>
    <s v="ThinkCentre M73 Tiny"/>
    <s v="MJ03ECP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604"/>
    <s v="Lenovo"/>
    <s v="5G213B4687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Sumapaz"/>
    <s v="José Fernando Arevalo Cabrera"/>
    <s v="Bancoldex"/>
    <s v="Piso 39"/>
    <s v="DSA"/>
    <s v="DPTO. DE SERVICIOS ADMINISTRATIVOS"/>
    <s v="DSASUMAPAZ39"/>
    <m/>
    <m/>
    <d v="2019-02-13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09"/>
    <m/>
    <s v="jac0000@bancoldex.com"/>
    <n v="19405792"/>
  </r>
  <r>
    <x v="1"/>
    <s v="SI REPORTA ARANDA"/>
    <s v="Asignado"/>
    <x v="2"/>
    <s v="Lenovo"/>
    <s v="ThinkCentre M73 Tiny"/>
    <s v="MJ03ECP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812"/>
    <s v="Lenovo"/>
    <s v="5G213B4681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ficina Vanessa Spath - Sala Tayrona"/>
    <s v="José Fernando Arevalo Cabrera"/>
    <s v="Bancoldex"/>
    <s v="Piso 40"/>
    <s v="DSA"/>
    <s v="DPTO. DE SERVICIOS ADMINISTRATIVOS"/>
    <s v="DSATAYRONA39"/>
    <m/>
    <s v="Tiny ubicado en la oficina DSA - La sala Tayrona está destina a Lactancia.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x v="3"/>
    <s v="SI REPORTA ARANDA"/>
    <s v="Asignado"/>
    <x v="2"/>
    <s v="Lenovo"/>
    <s v="ThinkCentre M73 Tiny"/>
    <s v="MJ03ECQ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5"/>
    <m/>
    <m/>
    <m/>
    <m/>
    <m/>
    <m/>
    <s v="Microsoft"/>
    <s v="WUG1527"/>
    <s v="92285450367752"/>
    <s v="Microsoft"/>
    <s v="905954503677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Bucaramanga"/>
    <s v="Esperanza Yepes Martínez"/>
    <s v="Bancoldex"/>
    <s v="Bucaramanga"/>
    <s v="RSA"/>
    <s v="OFICINA REGIONAL SANTANDER"/>
    <s v="COMBUC01"/>
    <m/>
    <s v="Con teclado y mouse inalámbricos"/>
    <d v="2018-06-20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1"/>
    <n v="43253"/>
    <m/>
    <s v="eym0000@bancoldex.com"/>
    <n v="28984854"/>
  </r>
  <r>
    <x v="1"/>
    <s v="SI REPORTA ARANDA"/>
    <s v="Asignado"/>
    <x v="2"/>
    <s v="Lenovo"/>
    <s v="ThinkCentre M73 Tiny"/>
    <s v="MJ03ECP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0699371"/>
    <s v="Microsoft"/>
    <n v="90595450699371"/>
    <m/>
    <m/>
    <m/>
    <m/>
    <m/>
    <m/>
    <m/>
    <m/>
    <m/>
    <m/>
    <m/>
    <m/>
    <m/>
    <s v="Araña"/>
    <s v="Polycom"/>
    <s v="SOUNDSTATION IP7000"/>
    <s v="0004F2EF6435"/>
    <n v="21579"/>
    <s v="Polycom"/>
    <m/>
    <m/>
    <m/>
    <m/>
    <s v="V-U0036"/>
    <s v="1630LZ09NJS8"/>
    <s v="V-U0037"/>
    <s v="LOGITECH"/>
    <s v="CARL ZEISS HD1080P"/>
    <m/>
    <n v="23381"/>
    <s v="Sala los Nevados"/>
    <s v="José Fernando Arevalo Cabrera"/>
    <s v="Bancoldex"/>
    <s v="Piso 42"/>
    <s v="DSA"/>
    <s v="DPTO. DE SERVICIOS ADMINISTRATIVOS"/>
    <s v="DSANEVADOS42"/>
    <m/>
    <s v="Con teclado y mouse inalámbricos"/>
    <d v="2018-06-06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57"/>
    <m/>
    <s v="jac0000@bancoldex.com"/>
    <n v="19405792"/>
  </r>
  <r>
    <x v="3"/>
    <s v="SI REPORTA ARANDA"/>
    <s v="Asignado"/>
    <x v="2"/>
    <s v="Lenovo"/>
    <s v="ThinkCentre M73 Tiny"/>
    <s v="MJ03ECQ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4ZZ50077D7KM"/>
    <m/>
    <m/>
    <m/>
    <m/>
    <m/>
    <m/>
    <s v="Microsoft"/>
    <s v="WUG1527"/>
    <s v="092285453235852"/>
    <s v="Microsoft"/>
    <n v="905954532358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Barranquilla"/>
    <s v="Rosa Alicia Serrano Monsalvo"/>
    <s v="Bancoldex"/>
    <s v="Barranquilla"/>
    <s v="RAL"/>
    <s v="OFICINA REGIONAL ATLANTICO"/>
    <s v="COMPBAR01"/>
    <m/>
    <s v="Con teclado y mouse inalámbricos"/>
    <d v="2018-09-10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1"/>
    <n v="43354"/>
    <m/>
    <s v="RSM0000@bancoldex.com"/>
    <n v="49771532"/>
  </r>
  <r>
    <x v="1"/>
    <s v="SI REPORTA ARANDA"/>
    <s v="Asignado"/>
    <x v="2"/>
    <s v="Lenovo"/>
    <s v="ThinkCentre M73 Tiny"/>
    <s v="MJ03ECQ2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256892"/>
    <s v="Microsoft"/>
    <s v="90595450256892"/>
    <m/>
    <m/>
    <m/>
    <m/>
    <m/>
    <m/>
    <m/>
    <m/>
    <m/>
    <m/>
    <m/>
    <m/>
    <m/>
    <s v="Araña"/>
    <s v="Polycom"/>
    <s v="SOUNDSTATION IP7000"/>
    <s v="0004F2EF4799"/>
    <n v="21394"/>
    <s v="Polycom"/>
    <s v="d23203851c1"/>
    <m/>
    <m/>
    <m/>
    <m/>
    <m/>
    <m/>
    <m/>
    <m/>
    <m/>
    <m/>
    <s v="Sala Cocuy"/>
    <s v="José Fernando Arevalo Cabrera"/>
    <s v="Bancoldex"/>
    <s v="Piso 41"/>
    <s v="DSA"/>
    <s v="DPTO. DE SERVICIOS ADMINISTRATIVOS"/>
    <s v="DSACOCUY41"/>
    <m/>
    <s v="Con teclado y mouse inalámbricos"/>
    <d v="2018-06-2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78"/>
    <m/>
    <s v="jac0000@bancoldex.com"/>
    <n v="19405792"/>
  </r>
  <r>
    <x v="3"/>
    <s v="SI REPORTA ARANDA"/>
    <s v="Asignado"/>
    <x v="2"/>
    <s v="Lenovo"/>
    <s v="ThinkCentre M73 Tiny"/>
    <s v="MJ03ECQ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T"/>
    <m/>
    <m/>
    <m/>
    <m/>
    <m/>
    <m/>
    <s v="Microsoft"/>
    <s v="WUG1527"/>
    <s v="92285450365062"/>
    <s v="Microsoft"/>
    <s v="905954503650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Medellín"/>
    <s v="Sonia Marcela García Feo"/>
    <s v="Bancoldex"/>
    <s v="Medellín"/>
    <s v="RAN"/>
    <s v="OFICINA REGIONAL ANTIOQUIA"/>
    <s v="COMPMED01"/>
    <m/>
    <s v="Con teclado y mouse inalámbricos pendiente acta solicitada desde el 20 de mayo del 2019"/>
    <d v="2019-05-20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n v="43278"/>
    <m/>
    <s v="COJ0000@bancoldex.com"/>
    <n v="52426245"/>
  </r>
  <r>
    <x v="1"/>
    <s v="SI REPORTA ARANDA"/>
    <s v="Asignado"/>
    <x v="0"/>
    <s v="Lenovo"/>
    <s v="Notebook TP X270"/>
    <s v="PC0NXWX0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31"/>
    <s v="LENOVO"/>
    <s v="T2254pc"/>
    <s v="VNA0AHMR"/>
    <m/>
    <m/>
    <m/>
    <s v="Lenovo"/>
    <s v="SK-8823"/>
    <n v="6136967"/>
    <s v="Lenovo"/>
    <s v="8SSM50G45918KKAN1726"/>
    <m/>
    <s v="Lenovo ThinkPad Pro Dock"/>
    <s v="M200ZXCG"/>
    <s v="LENOVO"/>
    <s v="ADLX65NCC2A"/>
    <s v="11S36200284ZZ50077D7WD"/>
    <s v="THINKPAD"/>
    <m/>
    <m/>
    <m/>
    <s v="AGI-4007"/>
    <s v="Plantronics"/>
    <s v="A2N800 ABJ5"/>
    <s v="Teléfono"/>
    <s v="Siemens"/>
    <s v="OpenStage 20G SIP"/>
    <s v="001AE8458222"/>
    <n v="20911"/>
    <m/>
    <m/>
    <m/>
    <m/>
    <m/>
    <m/>
    <m/>
    <m/>
    <m/>
    <m/>
    <m/>
    <m/>
    <m/>
    <s v="Jonnathan Raul Mora Gomez"/>
    <s v="Bancoldex"/>
    <s v="Piso 40"/>
    <s v="DTI"/>
    <s v="DEPTO. DE TECNOLOGÍA"/>
    <s v="PDTIJMG40"/>
    <m/>
    <s v="averiguar diadema"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ualizada"/>
    <m/>
    <s v="jmg0001@bancoldex.com"/>
    <n v="80816867"/>
  </r>
  <r>
    <x v="1"/>
    <s v="SI REPORTA ARANDA"/>
    <s v="Asignado"/>
    <x v="0"/>
    <s v="Lenovo"/>
    <s v="Notebook TP X270"/>
    <s v="PC0NXWX1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6"/>
    <s v="LENOVO"/>
    <s v="LT2254pc"/>
    <s v="VNA1XLL1"/>
    <m/>
    <m/>
    <m/>
    <s v="Lenovo"/>
    <s v="SK-8823"/>
    <n v="6136973"/>
    <m/>
    <s v="8SSM50G45918K79Y1725"/>
    <m/>
    <s v="Lenovo ThinkPad Basic Dock"/>
    <s v="M2C057KK"/>
    <s v="LENOVO"/>
    <s v="ADLX65NCC2A"/>
    <s v="11S36200284ZZ50077D829"/>
    <s v="THINKPAD"/>
    <m/>
    <m/>
    <m/>
    <s v="AGI-4007"/>
    <m/>
    <m/>
    <s v="Teléfono"/>
    <s v="Polycom"/>
    <s v="VIDEOTELEFONOS POLYCOM VVX1500"/>
    <s v="0004F2BEE048"/>
    <n v="21521"/>
    <s v="Polycom"/>
    <s v="H2231000080"/>
    <m/>
    <m/>
    <m/>
    <m/>
    <m/>
    <m/>
    <m/>
    <m/>
    <m/>
    <m/>
    <s v="Retiro Juliana Álvarez Gallego"/>
    <s v="Freddy Hernando Castro Badillo"/>
    <s v="PBO"/>
    <s v="Piso 38"/>
    <s v="PBO"/>
    <s v="GERENCIA PROGRAMA DE INVERSIÓN BANCA DE LAS OPORTUNIDADES"/>
    <s v="PDBOFHC38"/>
    <m/>
    <s v="Equipo Nuevo"/>
    <d v="2019-02-26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Leasing"/>
    <m/>
    <n v="0"/>
    <n v="43382"/>
    <m/>
    <s v="JAG0000@bancoldex.com"/>
    <n v="80111932"/>
  </r>
  <r>
    <x v="1"/>
    <s v="SI REPORTA ARANDA"/>
    <s v="Asignado"/>
    <x v="0"/>
    <s v="Lenovo"/>
    <s v="Notebook TP X270"/>
    <s v="PC0NXWWW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m/>
    <m/>
    <m/>
    <m/>
    <m/>
    <m/>
    <s v="Lenovo"/>
    <s v="SK-0823"/>
    <n v="6136968"/>
    <s v="Lenovo"/>
    <n v="170401766285"/>
    <s v="LENOVO - 8SSDX0E97778L1CB4918422"/>
    <s v="Lenovo ThinkPad Basic Dock"/>
    <s v="M2C057GW"/>
    <s v="LENOVO"/>
    <s v="ADLX90NCC2A"/>
    <s v="11S36200287ZZ10045E310"/>
    <s v="SI"/>
    <m/>
    <m/>
    <m/>
    <s v="SI"/>
    <m/>
    <m/>
    <s v="Teléfono"/>
    <s v="Siemens"/>
    <s v="OpenStage 20G SIP"/>
    <s v="001AE84763E7"/>
    <n v="21138"/>
    <m/>
    <m/>
    <m/>
    <m/>
    <m/>
    <m/>
    <m/>
    <m/>
    <m/>
    <m/>
    <m/>
    <m/>
    <m/>
    <s v="Leonardo Romero Morales"/>
    <s v="Bancoldex"/>
    <s v="Piso 40"/>
    <s v="DTI"/>
    <s v="DEPTO. DE TECNOLOGÍA"/>
    <s v="PDTILRM40A"/>
    <n v="2654"/>
    <s v="Nuevo"/>
    <d v="2018-11-0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404"/>
    <m/>
    <s v="LRM0000@bancoldex.com"/>
    <n v="79876821"/>
  </r>
  <r>
    <x v="1"/>
    <s v="SI REPORTA ARANDA"/>
    <s v="Asignado"/>
    <x v="0"/>
    <s v="Lenovo"/>
    <s v="Notebook TP X270"/>
    <s v="PC0NXWXG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0F"/>
    <s v="LENOVO"/>
    <s v="T2254pc"/>
    <s v="VNA1XLCY"/>
    <m/>
    <m/>
    <m/>
    <s v="Lenovo"/>
    <s v="SK-8823"/>
    <n v="6135965"/>
    <s v="Lenovo"/>
    <s v="8SSM50G45918KKAZ1726"/>
    <m/>
    <s v="Lenovo ThinkPad Basic Dock"/>
    <s v="M2C057MF"/>
    <s v="LENOVO"/>
    <m/>
    <s v="11S36200287ZZ10045E3VC"/>
    <s v="THINKPAD"/>
    <m/>
    <m/>
    <m/>
    <s v="Agiler 4007"/>
    <m/>
    <m/>
    <s v="Teléfono"/>
    <s v="Polycom"/>
    <s v="VIDEOTELEFONOS POLYCOM VVX1500"/>
    <s v="0004F2BEE008"/>
    <n v="21508"/>
    <m/>
    <m/>
    <m/>
    <m/>
    <m/>
    <m/>
    <m/>
    <m/>
    <m/>
    <m/>
    <m/>
    <m/>
    <m/>
    <s v="Ricardo Mesa Muñoz"/>
    <s v="Bancoldex"/>
    <s v="Piso 39"/>
    <s v="DCA"/>
    <s v="DEPTO. DE CARTERA"/>
    <s v="PDCARMM39A"/>
    <n v="2510"/>
    <s v="Confirmado Polycom"/>
    <d v="2018-07-04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285"/>
    <m/>
    <s v="RMM0251@bancoldex.com"/>
    <n v="19386883"/>
  </r>
  <r>
    <x v="1"/>
    <s v="SI REPORTA ARANDA"/>
    <s v="Asignado"/>
    <x v="0"/>
    <s v="Lenovo"/>
    <s v="Notebook TP X270"/>
    <s v="PC0NXWWV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A9"/>
    <s v="LENOVO"/>
    <s v="T2254pc"/>
    <s v="VNA1XLLK"/>
    <m/>
    <m/>
    <m/>
    <s v="Lenovo"/>
    <s v="SK-8823"/>
    <n v="6136970"/>
    <s v="Lenovo"/>
    <s v="8SSM50G45918K79Z1725"/>
    <m/>
    <s v="Lenovo ThinkPad Basic Dock"/>
    <s v="M2C057KM"/>
    <s v="LENOVO"/>
    <m/>
    <s v="11S36200284ZZ50077D7Y2"/>
    <s v="THINKPAD"/>
    <m/>
    <m/>
    <m/>
    <s v="Agiler 4007"/>
    <m/>
    <m/>
    <s v="Teléfono"/>
    <s v="Polycom"/>
    <s v="VIDEOTELEFONOS POLYCOM VVX1500"/>
    <s v="0004F2BEDFFB"/>
    <n v="21513"/>
    <m/>
    <m/>
    <m/>
    <m/>
    <m/>
    <m/>
    <m/>
    <m/>
    <m/>
    <m/>
    <m/>
    <m/>
    <m/>
    <s v="Diana Marcela González Alfonso"/>
    <s v="Bancoldex"/>
    <s v="Piso 39"/>
    <s v="DOP"/>
    <s v="DEPTO. DE OPERACIONES "/>
    <s v="PDOPDGA39A"/>
    <n v="2550"/>
    <s v="Nuevo"/>
    <m/>
    <n v="1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DGA0000@bancoldex.com"/>
    <n v="51984075"/>
  </r>
  <r>
    <x v="2"/>
    <s v="EXCLUIDOS EN ARANDA"/>
    <s v="Dañado"/>
    <x v="0"/>
    <s v="Lenovo"/>
    <s v="T430s ThinkPad "/>
    <s v="PK25YC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l equipo le entró agua  - Diana Marcela Rivera Lara (Neiva) garantía venció 170117"/>
    <s v="Bodega"/>
    <s v="Bancoldex"/>
    <s v="Piso 40"/>
    <s v="DTI"/>
    <s v="DEPTO. DE TECNOLOGÍA"/>
    <s v="S/D"/>
    <m/>
    <s v="Disco duro dañado, board dañada. 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x v="1"/>
    <s v="SI REPORTA ARANDA"/>
    <s v="Préstamo"/>
    <x v="1"/>
    <s v="Lenovo"/>
    <s v="All in One 10AFA01300 ThinkCentre M93z"/>
    <s v="MJ01LDCM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5439050"/>
    <s v="Lenovo"/>
    <s v="44NC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TRLFC39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4"/>
    <s v="EXCLUIDOS EN ARANDA"/>
    <s v="Para Asignar"/>
    <x v="1"/>
    <s v="Lenovo"/>
    <s v="ThinkCentre E73z"/>
    <s v="S1H03MXB"/>
    <s v="Windows 7 Professional  64 bits"/>
    <s v="Intel® Core™ i7 vPro"/>
    <s v="8.0 GB"/>
    <s v="1 TB"/>
    <m/>
    <s v="Arriendo"/>
    <s v="152014 - Adenda 2"/>
    <s v="Prointech"/>
    <d v="2020-02-03T00:00:00"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m/>
    <m/>
    <s v="Bodega Sótano 2N"/>
    <n v="0"/>
  </r>
  <r>
    <x v="3"/>
    <s v="SI REPORTA ARANDA"/>
    <s v="Asignado"/>
    <x v="2"/>
    <s v="Lenovo"/>
    <s v="ThinkCentre M73 Tiny"/>
    <s v="MJ03ECQQ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Y"/>
    <m/>
    <m/>
    <m/>
    <m/>
    <m/>
    <m/>
    <s v="Microsoft"/>
    <s v="WUG1527"/>
    <s v="92285450623862"/>
    <s v="Microsoft"/>
    <s v="90595450623862"/>
    <m/>
    <m/>
    <m/>
    <m/>
    <m/>
    <m/>
    <m/>
    <m/>
    <m/>
    <m/>
    <m/>
    <m/>
    <m/>
    <s v="Araña "/>
    <s v="Polycom"/>
    <s v="Soundstation IP 7000"/>
    <s v="Soundstation IP 7000"/>
    <m/>
    <m/>
    <m/>
    <m/>
    <m/>
    <m/>
    <m/>
    <m/>
    <m/>
    <m/>
    <m/>
    <m/>
    <m/>
    <s v="Sala Cali"/>
    <s v="Danitza Dussan Miranda"/>
    <s v="Bancoldex"/>
    <s v="Cali"/>
    <s v="RVA"/>
    <s v="OFICINA REGIONAL VALLE"/>
    <s v="CONCAL01"/>
    <m/>
    <s v="Con teclado y mouse inalámbricos"/>
    <d v="2018-06-27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n v="43278"/>
    <m/>
    <s v="CBB0185@bancoldex.com"/>
    <n v="1130616528"/>
  </r>
  <r>
    <x v="3"/>
    <s v="SI REPORTA ARANDA"/>
    <s v="Asignado"/>
    <x v="0"/>
    <s v="Lenovo"/>
    <s v="T430s ThinkPad "/>
    <s v="PK25YDL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Sin etiqueta de ser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Sonia Marcela García Feo"/>
    <s v="Bancoldex"/>
    <s v="Medellín"/>
    <s v="RAN"/>
    <s v="OFICINA REGIONAL ANTIOQUIA"/>
    <s v="PCONMED"/>
    <n v="3401"/>
    <s v="CONTINGENCIA Medellín"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1"/>
    <s v="Actualizada"/>
    <m/>
    <s v="COJ0000@bancoldex.com"/>
    <n v="52426245"/>
  </r>
  <r>
    <x v="3"/>
    <s v="SI REPORTA ARANDA"/>
    <s v="Asignado"/>
    <x v="0"/>
    <s v="Lenovo"/>
    <s v="T430s ThinkPad "/>
    <s v="PK25YE2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90"/>
    <m/>
    <m/>
    <m/>
    <m/>
    <m/>
    <m/>
    <m/>
    <m/>
    <m/>
    <m/>
    <m/>
    <m/>
    <m/>
    <m/>
    <m/>
    <m/>
    <m/>
    <s v="ThinkPad -Maleta"/>
    <m/>
    <m/>
    <m/>
    <m/>
    <s v="Jabra Modelo 860-09"/>
    <s v="24227472 / Base 1ERA0QBM2IA"/>
    <s v="Teléfono"/>
    <s v="Polycom"/>
    <s v="VIDEOTELEFONOS POLYCOM VVX1500"/>
    <s v="2345-17960-001 Rev:D"/>
    <m/>
    <s v="Polycom"/>
    <m/>
    <m/>
    <m/>
    <m/>
    <m/>
    <m/>
    <m/>
    <m/>
    <m/>
    <m/>
    <m/>
    <m/>
    <s v="Andrés Fernando Gómez Peláez "/>
    <s v="Bancoldex"/>
    <s v="Pereira"/>
    <s v="REC"/>
    <s v="OFICINA REGIONAL EJE CAFETERO"/>
    <s v="PPERAGP01"/>
    <n v="2282"/>
    <s v="WilmeR arregló 220618 Daño Sensor del mouse -Medellín - "/>
    <d v="2018-10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89005338"/>
  </r>
  <r>
    <x v="2"/>
    <s v="SI REPORTA ARANDA"/>
    <s v="Alistamiento"/>
    <x v="0"/>
    <s v="Lenovo"/>
    <s v="X240 Thinkpad"/>
    <s v="PC02ST7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2"/>
    <s v="LENOVO"/>
    <s v="T2254pc"/>
    <s v="VNA1XLM2"/>
    <m/>
    <m/>
    <m/>
    <s v="Lenovo"/>
    <s v="KU-0225"/>
    <n v="5450679"/>
    <s v="Genius"/>
    <s v="X5H91279504508"/>
    <m/>
    <s v="Lenovo ThinkPad Basic Dock"/>
    <s v="M2C057M3"/>
    <m/>
    <m/>
    <m/>
    <m/>
    <m/>
    <m/>
    <m/>
    <s v="SI"/>
    <m/>
    <m/>
    <s v="Teléfono"/>
    <s v="Siemens"/>
    <s v="OpenStage 20G SIP"/>
    <s v="001AE84612F0"/>
    <n v="20839"/>
    <m/>
    <m/>
    <m/>
    <m/>
    <m/>
    <m/>
    <m/>
    <m/>
    <m/>
    <m/>
    <m/>
    <m/>
    <m/>
    <s v="Jinna Paola Delgado Porras"/>
    <s v="Bancoldex"/>
    <s v="Piso 40"/>
    <s v="DTI"/>
    <s v="DEPTO. DE TECNOLOGÍA"/>
    <m/>
    <m/>
    <s v="Arreglado por Byron Daza"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s v="Leasing"/>
    <s v="Pendiente Acta Gloria Medina"/>
    <n v="0"/>
    <n v="43525"/>
    <m/>
    <m/>
    <n v="0"/>
  </r>
  <r>
    <x v="3"/>
    <s v="SI REPORTA ARANDA"/>
    <s v="Asignado"/>
    <x v="0"/>
    <s v="Lenovo"/>
    <s v="T430s ThinkPad "/>
    <s v="PK25YBN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s v="Jabra Modelo 860-09"/>
    <s v="16667006 / Base 1ERA0TLF5IA"/>
    <m/>
    <m/>
    <m/>
    <m/>
    <m/>
    <m/>
    <m/>
    <m/>
    <m/>
    <m/>
    <m/>
    <m/>
    <m/>
    <m/>
    <m/>
    <m/>
    <m/>
    <s v="Se presta el equipo para actualizacion de office 365"/>
    <s v="Beatriz Eugenia Pérez Merlano"/>
    <s v="Bancoldex"/>
    <s v="Barranquilla"/>
    <s v="RAL"/>
    <s v="OFICINA REGIONAL ATLANTICO"/>
    <s v="PBARRSM1"/>
    <m/>
    <s v="Disco duro dañado - wilmer arreglÓ 220618 -Yeison lo alista para Barranquilla"/>
    <d v="2018-10-24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n v="43285"/>
    <m/>
    <s v="RSM0000@bancoldex.com"/>
    <n v="0"/>
  </r>
  <r>
    <x v="1"/>
    <s v="SI REPORTA ARANDA"/>
    <s v="Asignado"/>
    <x v="0"/>
    <s v="Lenovo"/>
    <s v="T430s ThinkPad "/>
    <s v="PK25YDE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R"/>
    <s v="LENOVO"/>
    <s v="LT2252p"/>
    <s v="V1FDD69"/>
    <n v="23070"/>
    <m/>
    <m/>
    <s v="Lenovo"/>
    <s v="KU-0225"/>
    <n v="5439058"/>
    <s v="Lenovo"/>
    <s v="44NC478"/>
    <m/>
    <m/>
    <m/>
    <m/>
    <m/>
    <m/>
    <m/>
    <m/>
    <m/>
    <m/>
    <s v="GUAYA DE CLAVE"/>
    <m/>
    <m/>
    <s v="Teléfono"/>
    <s v="Siemens"/>
    <s v="OpenStage 20G SIP"/>
    <s v="001AE8461281"/>
    <n v="21062"/>
    <m/>
    <m/>
    <m/>
    <m/>
    <m/>
    <m/>
    <m/>
    <m/>
    <m/>
    <m/>
    <m/>
    <m/>
    <m/>
    <s v="Sonia Edith Cepeda Prada"/>
    <s v="Bancoldex"/>
    <s v="Piso 38"/>
    <s v="DME"/>
    <s v="DEPTO. DE MERCADEO"/>
    <s v="PGEDSCP38"/>
    <n v="2485"/>
    <s v="Arreglado por Wilmer"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53"/>
    <m/>
    <s v="SCP0000@bancoldex.com"/>
    <n v="39535633"/>
  </r>
  <r>
    <x v="2"/>
    <s v="EXCLUIDOS EN ARANDA"/>
    <s v="Dañado"/>
    <x v="0"/>
    <s v="Lenovo"/>
    <s v="T430s ThinkPad "/>
    <s v="PK25YCE"/>
    <s v="Windows 7 Professional  64 bits"/>
    <s v="INTEL(R) CORE(TM) I5-3230M CPU @ 2.60GHZ"/>
    <s v="8.0 GB"/>
    <s v="500 GB "/>
    <m/>
    <s v="Propio"/>
    <s v="CO024-2013 - Comprado"/>
    <s v="Propio"/>
    <m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ñado pagado a IBM garantía venció 170117"/>
    <s v="Bodega"/>
    <s v="Bancoldex"/>
    <s v="Piso 40"/>
    <s v="DTI"/>
    <s v="DEPTO. DE TECNOLOGÍA"/>
    <s v="S/D"/>
    <m/>
    <s v="Dañado por agua Fiducoldex - Bogotá DD dañado, board dañada,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x v="2"/>
    <s v="EXCLUIDOS EN ARANDA"/>
    <s v="Para Asignar"/>
    <x v="0"/>
    <s v="Lenovo"/>
    <s v="Notebook TP X270"/>
    <s v="PC0NXWWT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J0E75794C1SG76L0B49"/>
    <s v="LENOVO"/>
    <s v="T2254pc"/>
    <s v="VNA1Z31M"/>
    <m/>
    <m/>
    <m/>
    <s v="Lenovo"/>
    <s v="SK-8823"/>
    <n v="6136899"/>
    <m/>
    <m/>
    <m/>
    <s v="Lenovo ThinkPad Pro Dock"/>
    <s v="M200ZXD3"/>
    <s v="LENOVO"/>
    <m/>
    <s v="11S36200287ZZ10045E3VJ"/>
    <s v="THINKPAD"/>
    <m/>
    <m/>
    <m/>
    <s v="SI"/>
    <s v="Plantronics"/>
    <s v="C1WNT8"/>
    <m/>
    <m/>
    <m/>
    <m/>
    <m/>
    <m/>
    <m/>
    <m/>
    <m/>
    <m/>
    <m/>
    <m/>
    <m/>
    <m/>
    <m/>
    <m/>
    <m/>
    <s v="A la espera de asignación del equipo por reemplazo de retiro."/>
    <s v="Bodega"/>
    <s v="Bancoldex"/>
    <s v="Piso 40"/>
    <s v="DTI"/>
    <s v="DEPTO. DE TECNOLOGÍA"/>
    <s v="POROJFJ41"/>
    <n v="2823"/>
    <s v="Viene de Juan Carlos Florez"/>
    <d v="2019-04-05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Leasing"/>
    <m/>
    <n v="2"/>
    <n v="43560"/>
    <m/>
    <s v="Bodega 40"/>
    <n v="0"/>
  </r>
  <r>
    <x v="1"/>
    <s v="SI REPORTA ARANDA"/>
    <s v="Asignado"/>
    <x v="1"/>
    <s v="Lenovo"/>
    <s v=" TC M910Z I7-770"/>
    <s v="MJ05SNCL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610"/>
    <s v="Lenovo"/>
    <n v="1704011762515"/>
    <m/>
    <m/>
    <m/>
    <m/>
    <m/>
    <m/>
    <m/>
    <m/>
    <m/>
    <m/>
    <m/>
    <m/>
    <m/>
    <s v="Teléfono"/>
    <s v="Siemens"/>
    <s v="OpenStage 20G SIP"/>
    <s v="001AE844FF5A"/>
    <n v="20901"/>
    <m/>
    <m/>
    <m/>
    <m/>
    <m/>
    <m/>
    <m/>
    <m/>
    <m/>
    <m/>
    <m/>
    <m/>
    <m/>
    <s v="Adonis Muñoz Serrano"/>
    <s v="Bancoldex"/>
    <s v="Piso 39"/>
    <s v="DOP"/>
    <s v="DEPTO. DE OPERACIONES "/>
    <s v="DOPAMS39"/>
    <n v="2552"/>
    <m/>
    <d v="2018-04-30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220"/>
    <m/>
    <s v="AMS0000@bancoldex.com"/>
    <n v="52362632"/>
  </r>
  <r>
    <x v="2"/>
    <s v="EXCLUIDOS EN ARANDA"/>
    <s v="Para Asignar"/>
    <x v="0"/>
    <s v="Apple"/>
    <s v="MAC BookPro A1297"/>
    <s v="C02GH464DV11"/>
    <m/>
    <m/>
    <m/>
    <m/>
    <m/>
    <s v="Propio"/>
    <s v="Propio Bancoldex"/>
    <s v="Propio"/>
    <m/>
    <n v="20604"/>
    <n v="0"/>
    <s v="MAC"/>
    <s v="D39450400VTDJ98BF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S/D"/>
    <n v="1009"/>
    <s v="Se recibe portatil asiganado a Franciosco Orjuela de fiducoldex 06/12/2018"/>
    <d v="2018-12-0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440"/>
    <m/>
    <s v="francisco.orjuela@bancoldex.com"/>
    <n v="0"/>
  </r>
  <r>
    <x v="1"/>
    <s v="SI REPORTA ARANDA"/>
    <s v="Asignado"/>
    <x v="1"/>
    <s v="Lenovo"/>
    <s v="All in One 10AEA03E00 ThinkCentre M93z"/>
    <s v="MJ0034K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30"/>
    <s v="Lenovo"/>
    <s v="44NB363"/>
    <m/>
    <m/>
    <m/>
    <m/>
    <m/>
    <m/>
    <m/>
    <m/>
    <m/>
    <m/>
    <m/>
    <m/>
    <m/>
    <s v="Teléfono"/>
    <s v="Siemens"/>
    <s v="OpenStage 20G SIP"/>
    <s v="001AE84612F9"/>
    <n v="20817"/>
    <m/>
    <m/>
    <m/>
    <m/>
    <m/>
    <m/>
    <m/>
    <m/>
    <m/>
    <m/>
    <m/>
    <m/>
    <s v="Viene de Leonardo Romero Morales"/>
    <s v="Javier Fernando Sanabria Beltrán"/>
    <s v="Bancoldex"/>
    <s v="Piso 40"/>
    <s v="DTI"/>
    <s v="DEPTO. DE TECNOLOGÍA"/>
    <s v="DTIJSB40"/>
    <n v="2665"/>
    <m/>
    <d v="2019-09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JSB0000@bancoldex.com"/>
    <n v="0"/>
  </r>
  <r>
    <x v="1"/>
    <s v="SI REPORTA ARANDA"/>
    <s v="Asignado"/>
    <x v="1"/>
    <s v="Lenovo"/>
    <s v="All in One 10AEA03E00 ThinkCentre M93z"/>
    <s v="MJ0034J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1"/>
    <s v="Lenovo"/>
    <s v="44NB412"/>
    <m/>
    <m/>
    <m/>
    <m/>
    <m/>
    <m/>
    <m/>
    <m/>
    <m/>
    <m/>
    <m/>
    <m/>
    <m/>
    <s v="Teléfono"/>
    <s v="Siemens"/>
    <s v="OpenStage 20G SIP"/>
    <s v="001AE844FF8A"/>
    <n v="20948"/>
    <m/>
    <m/>
    <m/>
    <m/>
    <m/>
    <m/>
    <m/>
    <m/>
    <m/>
    <m/>
    <m/>
    <m/>
    <m/>
    <s v="Jonathan Javier Fajardo Rodríguez "/>
    <s v="Bancoldex"/>
    <s v="Piso 40"/>
    <s v="DTI"/>
    <s v="DEPTO. DE TECNOLOGÍA"/>
    <s v="DTIPRAC40"/>
    <n v="2537"/>
    <m/>
    <d v="2019-04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67"/>
    <m/>
    <s v="PRACDSI@bancoldex.com"/>
    <n v="0"/>
  </r>
  <r>
    <x v="1"/>
    <s v="SI REPORTA ARANDA"/>
    <s v="Préstamo"/>
    <x v="1"/>
    <s v="Lenovo"/>
    <s v="All in One 10AEA03E00 ThinkCentre M93z"/>
    <s v="MJ0034G2"/>
    <s v="Windows 7 Professional  64 bits"/>
    <s v="Intel® Core™ i7 vPro"/>
    <s v="8.0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8886"/>
    <s v="Lenovo"/>
    <s v="44NC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1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1"/>
    <s v="SI REPORTA ARANDA"/>
    <s v="Préstamo"/>
    <x v="1"/>
    <s v="Lenovo"/>
    <s v="All in One 10AEA03E00 ThinkCentre M93z"/>
    <s v="MJ0034D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16"/>
    <s v="Lenovo"/>
    <s v="HS425HADADF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Flor Marina Delgado Pabón"/>
    <s v="Bancoldex"/>
    <s v="Piso 41"/>
    <s v="OCU"/>
    <s v="OFICINA DE CUMPLIMIENTO"/>
    <s v="OCUJLP41"/>
    <n v="2590"/>
    <s v="Préstmo para monitoreo ACRM de SARLAFT y FATCA – CRS,"/>
    <d v="2018-06-06T00:00:00"/>
    <n v="0"/>
    <n v="0"/>
    <n v="0"/>
    <s v="Flor Marina Delgado Pabón"/>
    <s v="OCU"/>
    <s v="OFICINA DE CUMPLIMIENTO"/>
    <s v="Flor Marina Delgado Pabón"/>
    <n v="0"/>
    <n v="0"/>
    <n v="1"/>
    <s v="Asignado"/>
    <n v="0"/>
    <n v="0"/>
    <s v="NO"/>
    <s v="SI REPORTA ARANDA"/>
    <b v="1"/>
    <s v="Bancoldex - Bogotá"/>
    <s v=""/>
    <m/>
    <n v="0"/>
    <n v="43257"/>
    <m/>
    <s v="fdp0000@bancoldex.com"/>
    <n v="39727964"/>
  </r>
  <r>
    <x v="1"/>
    <s v="SI REPORTA ARANDA"/>
    <s v="Préstamo"/>
    <x v="1"/>
    <s v="Lenovo"/>
    <s v="All in One 10AEA03E00 ThinkCentre M93z"/>
    <s v="MJ0034J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m/>
    <n v="66904503220"/>
    <s v="Lenovo"/>
    <s v="44NB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5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1"/>
    <s v="SI REPORTA ARANDA"/>
    <s v="Préstamo"/>
    <x v="1"/>
    <s v="Lenovo"/>
    <s v="All in One 10AEA03E00 ThinkCentre M93z"/>
    <s v="MJ0034F7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99"/>
    <s v="Lenovo"/>
    <s v="44NC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6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x v="1"/>
    <s v="SI REPORTA ARANDA"/>
    <s v="Préstamo"/>
    <x v="1"/>
    <s v="Lenovo"/>
    <s v="All in One 10AEA03E00 ThinkCentre M93z"/>
    <s v="MJ0034J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3"/>
    <s v="Lenovo"/>
    <s v="44NB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08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x v="1"/>
    <s v="SI REPORTA ARANDA"/>
    <s v="Asignado"/>
    <x v="1"/>
    <s v="Lenovo"/>
    <s v="All in One ThinkCentre M910z"/>
    <s v="MJ06B01F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 1601 "/>
    <n v="1272711"/>
    <s v="Lenovo"/>
    <s v="001Y7HM"/>
    <m/>
    <m/>
    <m/>
    <m/>
    <m/>
    <m/>
    <m/>
    <m/>
    <m/>
    <m/>
    <m/>
    <m/>
    <m/>
    <s v="Teléfono"/>
    <s v="Siemens"/>
    <s v="OpenStage 20G SIP"/>
    <s v="001AE844FF5D"/>
    <n v="20970"/>
    <s v="Delta Electronics"/>
    <s v="ABDT120302542"/>
    <m/>
    <m/>
    <m/>
    <m/>
    <m/>
    <m/>
    <m/>
    <m/>
    <m/>
    <m/>
    <m/>
    <s v="Claudia Viviana Barreto Gonzalez"/>
    <s v="Bancoldex"/>
    <s v="Piso 39"/>
    <s v="DOP"/>
    <s v="DEPTO. DE OPERACIONES "/>
    <s v="DOPCBG39A"/>
    <m/>
    <s v="Nuevo"/>
    <d v="2019-03-29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44"/>
    <m/>
    <s v="Bodega Sótano 2N"/>
    <n v="51787141"/>
  </r>
  <r>
    <x v="1"/>
    <s v="SI REPORTA ARANDA"/>
    <s v="Asignado"/>
    <x v="1"/>
    <s v="Lenovo"/>
    <s v="All in One ThinkCentre M910z"/>
    <s v="MJ06B01E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89897"/>
    <s v="Lenovo"/>
    <s v="00231P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Procalidad Camilo Javier Torres Serrano"/>
    <s v="Bancoldex"/>
    <s v="Piso 41"/>
    <s v="OFC"/>
    <s v="OFICINA DE FINANZAS CORPORATIVAS"/>
    <s v="OFCCTS41"/>
    <m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1"/>
    <n v="43557"/>
    <m/>
    <e v="#N/A"/>
    <n v="0"/>
  </r>
  <r>
    <x v="1"/>
    <s v="SI REPORTA ARANDA"/>
    <s v="Asignado"/>
    <x v="1"/>
    <s v="Lenovo"/>
    <s v="All in One ThinkCentre M910z"/>
    <s v="MJ06B01G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90119"/>
    <s v="Lenovo"/>
    <s v="00231k1"/>
    <m/>
    <m/>
    <m/>
    <m/>
    <m/>
    <m/>
    <m/>
    <m/>
    <m/>
    <m/>
    <m/>
    <m/>
    <m/>
    <s v="Teléfono"/>
    <s v="Siemens"/>
    <s v="OpenStage 40G SIP"/>
    <s v="001AE8432416"/>
    <n v="20790"/>
    <m/>
    <m/>
    <m/>
    <m/>
    <m/>
    <m/>
    <m/>
    <m/>
    <m/>
    <m/>
    <m/>
    <m/>
    <m/>
    <s v="Laura Lanz Pombo"/>
    <s v="Bancoldex"/>
    <s v="Piso 42"/>
    <s v="OCR"/>
    <s v="OFICINA DE COOPERACIÓN Y RELACIONES INTERNACIONALES"/>
    <s v="OCRLLP42A"/>
    <n v="2280"/>
    <s v="Nuevo"/>
    <d v="2018-11-03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n v="43131"/>
    <m/>
    <m/>
    <n v="52867073"/>
  </r>
  <r>
    <x v="1"/>
    <s v="NO REPORTÓ ARANDA"/>
    <s v="Asignado"/>
    <x v="1"/>
    <s v="Lenovo"/>
    <s v="All in One ThinkCentre M910z"/>
    <s v="MJ06B01H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 "/>
    <s v="KU 1601"/>
    <n v="1269340"/>
    <s v="Lenovo"/>
    <s v="00231PC"/>
    <m/>
    <m/>
    <m/>
    <m/>
    <m/>
    <m/>
    <m/>
    <m/>
    <m/>
    <m/>
    <m/>
    <m/>
    <m/>
    <s v="Teléfono"/>
    <s v="Siemens"/>
    <s v="OpenStage 20G SIP"/>
    <s v="001AE844FF77"/>
    <n v="20968"/>
    <m/>
    <m/>
    <m/>
    <m/>
    <m/>
    <m/>
    <m/>
    <m/>
    <m/>
    <m/>
    <m/>
    <m/>
    <m/>
    <s v="Patricia Barón Pineda"/>
    <s v="Bancoldex"/>
    <s v="Piso 39"/>
    <s v="DOP"/>
    <s v="DEPTO. DE OPERACIONES "/>
    <s v="DOPPBP39A"/>
    <n v="2570"/>
    <s v="Asiganacion a Patricia Pineda"/>
    <d v="2019-03-0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n v="43531"/>
    <m/>
    <s v="Bodega Sótano 2N"/>
    <n v="0"/>
  </r>
  <r>
    <x v="1"/>
    <s v="SI REPORTA ARANDA"/>
    <s v="Asignado"/>
    <x v="0"/>
    <s v="Lenovo"/>
    <s v="Notebook TP X270"/>
    <s v="PC0RZJAD"/>
    <s v="WINDOWS 10 PRO"/>
    <s v="INTEL COREL 3.60Hz I7-7700"/>
    <s v="16 GB"/>
    <s v="500 GB"/>
    <m/>
    <s v="Arriendo"/>
    <s v="152014 - Adenda 3"/>
    <s v="Prointech"/>
    <d v="2020-10-10T00:00:00"/>
    <s v="Spare"/>
    <n v="0"/>
    <s v="Lenovo"/>
    <s v="8SSA1075794C1SG78C2566"/>
    <s v="Samsung"/>
    <s v="S22C300H"/>
    <s v="Z79BHCLD700340J"/>
    <n v="21792"/>
    <s v="SAMSUNG"/>
    <s v="CN07BN4400591BSK28D5FF260"/>
    <s v="Lenovo"/>
    <s v="KU-1601"/>
    <n v="215662"/>
    <s v="Genius"/>
    <s v="X49035208334"/>
    <m/>
    <s v="Lenovo ThinkPad Basic Dock"/>
    <s v="M2015V88"/>
    <m/>
    <m/>
    <m/>
    <s v="SI"/>
    <m/>
    <m/>
    <m/>
    <m/>
    <s v="Plantronics"/>
    <s v="C1WNTD"/>
    <s v="Teléfono"/>
    <s v="Siemens"/>
    <s v="OpenStage 20G SIP"/>
    <s v="001AE8466032"/>
    <n v="21098"/>
    <m/>
    <m/>
    <m/>
    <m/>
    <m/>
    <m/>
    <m/>
    <m/>
    <m/>
    <m/>
    <m/>
    <m/>
    <s v="Retirado - Phanor Enrique Bedoya Cordovez NO FORMATEAR ANTES DEL 15/11/2018"/>
    <s v="Jonny Alejandro Ciprian Osorio"/>
    <s v="Bancoldex"/>
    <s v="Piso 40"/>
    <s v="DTI"/>
    <s v="DEPTO. DE TECNOLOGÍA"/>
    <s v="PDTIJCO40"/>
    <n v="2626"/>
    <m/>
    <d v="2019-06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382"/>
    <m/>
    <s v="pbc0179@bancoldex.com"/>
    <n v="1033758596"/>
  </r>
  <r>
    <x v="1"/>
    <s v="NO REPORTÓ ARANDA"/>
    <s v="Asignado"/>
    <x v="0"/>
    <s v="Lenovo"/>
    <s v="ThinkPad X1 Carbono"/>
    <s v="PF0X4VNA"/>
    <s v="WINDOWS 10 PRO"/>
    <s v="INTEL COREL 3.60Hz I7-7700"/>
    <s v="16 GB"/>
    <s v="512 GB"/>
    <m/>
    <s v="Arriendo"/>
    <s v="152014 - Adenda 3"/>
    <s v="Prointech"/>
    <d v="2020-10-10T00:00:00"/>
    <m/>
    <n v="288694"/>
    <s v="Lenovo"/>
    <m/>
    <s v="LENOVO"/>
    <s v="T2254pc"/>
    <s v="VNA1XLLW"/>
    <m/>
    <m/>
    <m/>
    <s v="Lenovo"/>
    <s v="SK-8823"/>
    <n v="6136898"/>
    <s v="Lenovo"/>
    <s v="8SSM50G45918K79D1725"/>
    <m/>
    <s v="Lenovo ThinkPad Basic Dock"/>
    <s v="ZAF04FG6"/>
    <s v="LENOVO"/>
    <m/>
    <s v="11S36200286ZZ5007755WV"/>
    <s v="THINKPAD"/>
    <m/>
    <m/>
    <m/>
    <s v="Agiler AGI-4007"/>
    <m/>
    <m/>
    <s v="Teléfono"/>
    <s v="Siemens"/>
    <s v="OpenStage 20G SIP"/>
    <s v="001AE84612BF"/>
    <n v="20909"/>
    <m/>
    <m/>
    <m/>
    <m/>
    <m/>
    <m/>
    <m/>
    <m/>
    <m/>
    <m/>
    <m/>
    <m/>
    <m/>
    <s v="Fabian Ricardo Ortega Buitrago"/>
    <s v="Bancoldex"/>
    <s v="Piso 40"/>
    <s v="DTI"/>
    <s v="DEPTO. DE TECNOLOGÍA"/>
    <s v="PDTIFOB40"/>
    <n v="2659"/>
    <s v="Por garantía lenovo lo entrega en reemplazo  del PF0UVET5"/>
    <d v="2018-07-06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Leasing"/>
    <m/>
    <n v="2"/>
    <n v="43287"/>
    <m/>
    <s v="FOB0000@bancoldex.com"/>
    <n v="79743617"/>
  </r>
  <r>
    <x v="1"/>
    <s v="NO REPORTÓ ARANDA"/>
    <s v="Asignado"/>
    <x v="1"/>
    <s v="Apple"/>
    <s v="IMAC "/>
    <s v="D25LJ27VF8JC"/>
    <s v="Mac Os sierra versión 10.12.3"/>
    <s v="Intel Core i7  3.5 Ghz"/>
    <s v="32.GB 1333 Mhz DDR3"/>
    <s v="1.10  TB"/>
    <m/>
    <s v="Arriendo"/>
    <s v="8088.NET"/>
    <s v="8088.NET"/>
    <d v="2019-05-18T00:00:00"/>
    <m/>
    <n v="1200000"/>
    <m/>
    <m/>
    <m/>
    <m/>
    <m/>
    <m/>
    <m/>
    <m/>
    <s v="Apple"/>
    <s v="A1314"/>
    <s v="DG74316221DDPQYAU"/>
    <s v="Apple"/>
    <s v="CC233230XN6DFFGAM"/>
    <m/>
    <m/>
    <m/>
    <m/>
    <m/>
    <m/>
    <m/>
    <m/>
    <m/>
    <m/>
    <m/>
    <m/>
    <m/>
    <s v="Teléfono"/>
    <s v="Siemens"/>
    <s v="OpenStage 20G SIP"/>
    <s v="001AE847645E"/>
    <n v="20851"/>
    <m/>
    <m/>
    <m/>
    <m/>
    <m/>
    <m/>
    <m/>
    <m/>
    <m/>
    <m/>
    <m/>
    <m/>
    <s v="Retirado - Ricardo Andrés Sarmiento -Para asignar nuevo funcionario"/>
    <s v="Dayan Stephany Quijano Gutierrez"/>
    <s v="Bancoldex"/>
    <s v="Piso 42"/>
    <s v="OCO"/>
    <s v="OFICINA DE COMUNICACIONES Y PRENSA"/>
    <s v="WILLIAMs-iMac-2.local"/>
    <m/>
    <m/>
    <d v="2019-06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s v=""/>
    <m/>
    <n v="2"/>
    <n v="43637"/>
    <m/>
    <s v="ricardo.sarmiento@bancoldex.com"/>
    <n v="1018483084"/>
  </r>
  <r>
    <x v="1"/>
    <s v="NO REPORTÓ ARANDA"/>
    <s v="Asignado"/>
    <x v="1"/>
    <s v="Apple"/>
    <s v="IMAC "/>
    <s v="D25LJ2SWF8JC"/>
    <s v="Mac Os sierra versión 10.12.3"/>
    <s v="Intel Core i7  3.5 Ghz"/>
    <s v="16.GB 1600 Mhz DDR3"/>
    <s v="1 TB"/>
    <m/>
    <s v="Arriendo"/>
    <s v="8088.NET"/>
    <s v="8088.NET"/>
    <d v="2019-05-18T00:00:00"/>
    <m/>
    <n v="1200000"/>
    <m/>
    <m/>
    <m/>
    <m/>
    <m/>
    <m/>
    <m/>
    <m/>
    <s v="Apple"/>
    <s v="A1314"/>
    <s v="DG733030HCNDPQYAL"/>
    <s v="Apple"/>
    <s v="CC242441E8KDFFGAM"/>
    <m/>
    <m/>
    <m/>
    <m/>
    <m/>
    <m/>
    <m/>
    <m/>
    <m/>
    <m/>
    <m/>
    <m/>
    <m/>
    <s v="Teléfono"/>
    <s v="Siemens"/>
    <s v="OpenStage 20G SIP"/>
    <s v="001AE846129E"/>
    <n v="20880"/>
    <m/>
    <m/>
    <m/>
    <m/>
    <m/>
    <m/>
    <m/>
    <m/>
    <m/>
    <m/>
    <m/>
    <m/>
    <m/>
    <s v="Joan Sebastián Córdoba Jiménez"/>
    <s v="Bancoldex"/>
    <s v="Piso 42"/>
    <s v="OCO"/>
    <s v="OFICINA DE COMUNICACIONES Y PRENSA"/>
    <s v="WILLIAMs-iMac.local"/>
    <n v="2222"/>
    <m/>
    <d v="2018-08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s v=""/>
    <m/>
    <n v="2"/>
    <n v="43354"/>
    <m/>
    <s v="JCJ0000@bancoldex.com"/>
    <n v="1013657798"/>
  </r>
  <r>
    <x v="1"/>
    <s v="NO REPORTÓ ARANDA"/>
    <s v="Asignado"/>
    <x v="1"/>
    <s v="Apple"/>
    <s v="IMAC "/>
    <s v="D25LP0KYF8JC"/>
    <s v="Mac Os sierra versión 10.12.3"/>
    <s v="Intel Core i7  de 27&quot;"/>
    <s v="32.GB T.Video 780 de 4GB"/>
    <s v="1 TB"/>
    <m/>
    <s v="Arriendo"/>
    <s v="8088.NET"/>
    <s v="8088.NET"/>
    <d v="2019-06-21T00:00:00"/>
    <m/>
    <n v="1200000"/>
    <m/>
    <m/>
    <m/>
    <m/>
    <m/>
    <m/>
    <m/>
    <m/>
    <s v="Macally"/>
    <m/>
    <m/>
    <s v="Macally"/>
    <m/>
    <m/>
    <m/>
    <m/>
    <m/>
    <m/>
    <m/>
    <m/>
    <m/>
    <m/>
    <m/>
    <m/>
    <m/>
    <m/>
    <s v="Teléfono"/>
    <s v="Siemens"/>
    <s v="OpenStage 20G SIP"/>
    <s v="001AE84612B5"/>
    <n v="20862"/>
    <m/>
    <m/>
    <m/>
    <m/>
    <m/>
    <m/>
    <m/>
    <m/>
    <m/>
    <m/>
    <m/>
    <m/>
    <s v="Cable de poder"/>
    <s v="Daniela Patel Ocampo"/>
    <s v="Bancoldex"/>
    <s v="Piso 38"/>
    <s v="DTH"/>
    <s v="DPTO. DE TALENTO HUMANO"/>
    <s v="williams-iMac.local"/>
    <n v="2222"/>
    <s v="Nuevo equipo en alquiler por un año "/>
    <m/>
    <n v="0"/>
    <n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NO REPORTÓ ARANDA"/>
    <b v="1"/>
    <s v="Bancoldex - Bogotá"/>
    <s v=""/>
    <m/>
    <n v="2"/>
    <s v="Actualizada"/>
    <m/>
    <s v="DPO0000@bancoldex.com"/>
    <n v="1136885312"/>
  </r>
  <r>
    <x v="1"/>
    <s v="NO REPORTÓ ARANDA"/>
    <s v="Asignado"/>
    <x v="0"/>
    <s v="Lenovo"/>
    <s v="ThinkPad X1 Carbono"/>
    <s v="PF0Y2AH5"/>
    <s v="WINDOWS 10 PRO"/>
    <m/>
    <m/>
    <m/>
    <m/>
    <s v="Arriendo"/>
    <s v="Pago contra factura"/>
    <s v="Prointech"/>
    <s v="Arrendamiento a destajo"/>
    <m/>
    <n v="175000"/>
    <s v="Lenovo"/>
    <s v="8SSA10E7584L1EZ83KOEWT"/>
    <s v="LENOVO"/>
    <s v="T2254pc"/>
    <s v="VNA1Z38A"/>
    <m/>
    <m/>
    <m/>
    <s v="Microsoft"/>
    <n v="1737"/>
    <s v="09228545241327211812"/>
    <s v="Microsoft"/>
    <s v="09228545241327211812"/>
    <m/>
    <s v="Lenovo ThinkPad Pro Dock"/>
    <s v="ZAF0CCL"/>
    <s v="LENOVO"/>
    <m/>
    <s v="11S36200283ZZ50077B274"/>
    <s v="LENOVO"/>
    <m/>
    <m/>
    <m/>
    <m/>
    <m/>
    <m/>
    <s v="Teléfono"/>
    <s v="Polycom"/>
    <s v="VIDEOTELEFONOS POLYCOM VVX1500"/>
    <s v="0004F2BEE13C"/>
    <n v="21206"/>
    <s v="Polycom"/>
    <s v="D14700876B2"/>
    <m/>
    <m/>
    <m/>
    <m/>
    <m/>
    <m/>
    <m/>
    <m/>
    <m/>
    <m/>
    <m/>
    <s v="Javier Diaz Fajardo"/>
    <s v="Bancoldex"/>
    <s v="Piso 42"/>
    <s v="PRE"/>
    <s v="PRESIDENCIA "/>
    <s v="PPREJDF42"/>
    <n v="2200"/>
    <s v="Equipo Nuevo Presidente"/>
    <d v="2019-02-18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NO REPORTÓ ARANDA"/>
    <b v="1"/>
    <s v="Bancoldex - Bogotá"/>
    <s v="Leasing"/>
    <m/>
    <n v="2"/>
    <n v="43514"/>
    <m/>
    <s v="DPO0000@bancoldex.com"/>
    <n v="80419679"/>
  </r>
  <r>
    <x v="1"/>
    <s v="NO REPORTÓ ARANDA"/>
    <s v="Asignado"/>
    <x v="0"/>
    <s v="Hewlett-Packard"/>
    <s v="EliteBook 820"/>
    <s v="CNV420C3JN"/>
    <m/>
    <m/>
    <m/>
    <m/>
    <m/>
    <s v="Arriendo"/>
    <m/>
    <s v="Milenio PC"/>
    <m/>
    <n v="69720"/>
    <n v="150000"/>
    <s v="HP"/>
    <s v="WDWRT0AAR7N0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69720 con maleta targus"/>
    <s v="Daniela Patel Ocampo"/>
    <s v="Bancoldex"/>
    <s v="Piso 40"/>
    <s v="DTI"/>
    <s v="DEPTO. DE TECNOLOGÍA"/>
    <s v="PDTHDPO40A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"/>
    <m/>
    <n v="2"/>
    <n v="43598"/>
    <m/>
    <s v="DPO0000@bancoldex.com"/>
    <n v="1136885312"/>
  </r>
  <r>
    <x v="1"/>
    <s v="NO REPORTÓ ARANDA"/>
    <s v="Asignado"/>
    <x v="0"/>
    <s v="Hewlett-Packard"/>
    <s v="EliteBook 820"/>
    <s v="5CG5104ND8"/>
    <m/>
    <m/>
    <m/>
    <m/>
    <m/>
    <s v="Arriendo"/>
    <m/>
    <s v="Milenio PC"/>
    <m/>
    <m/>
    <n v="150000"/>
    <s v="HP"/>
    <s v="WDWRR0CGC8Z2YC"/>
    <s v="Samsung"/>
    <s v="2233SN"/>
    <s v="CM22H9LS307499D"/>
    <n v="19250"/>
    <m/>
    <m/>
    <m/>
    <m/>
    <m/>
    <s v="Lenovo"/>
    <s v="44M3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75321 con maleta rlip"/>
    <s v="Nidia Corredor Ardila"/>
    <s v="Bancoldex"/>
    <s v="Piso 40"/>
    <s v="DTI"/>
    <s v="DEPTO. DE TECNOLOGÍA"/>
    <s v="PCTRNCA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Propio"/>
    <m/>
    <n v="2"/>
    <n v="43598"/>
    <m/>
    <s v="DPO0000@bancoldex.com"/>
    <n v="51794389"/>
  </r>
  <r>
    <x v="1"/>
    <s v="SI REPORTA ARANDA"/>
    <s v="Asignado"/>
    <x v="0"/>
    <s v="Hewlett-Packard"/>
    <s v="EliteBook 820"/>
    <s v="CNU420C3G2"/>
    <m/>
    <m/>
    <m/>
    <m/>
    <m/>
    <s v="Arriendo"/>
    <m/>
    <s v="Milenio PC"/>
    <m/>
    <m/>
    <n v="150000"/>
    <s v="HP"/>
    <s v="WDWRR0B3G7RZ3H"/>
    <s v="Samsung"/>
    <s v="2233SN"/>
    <s v="CM22H9LS200607R"/>
    <n v="18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9684"/>
    <s v="Elkin Manuel Preciado Hernández"/>
    <s v="Bancoldex"/>
    <s v="Piso 40"/>
    <s v="DTI"/>
    <s v="DEPTO. DE TECNOLOGÍA"/>
    <s v="PGEDEPH38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98"/>
    <m/>
    <s v="DPO0000@bancoldex.com"/>
    <n v="1032374919"/>
  </r>
  <r>
    <x v="1"/>
    <s v="NO REPORTÓ ARANDA"/>
    <s v="Asignado"/>
    <x v="0"/>
    <s v="Hewlett-Packard"/>
    <s v="EliteBook 820"/>
    <s v="5CG4350QYV"/>
    <m/>
    <m/>
    <m/>
    <m/>
    <m/>
    <s v="Arriendo"/>
    <m/>
    <s v="Milenio PC"/>
    <m/>
    <m/>
    <n v="150000"/>
    <s v="HP"/>
    <s v="WDWRR0BGC7RWNX"/>
    <s v="Samsung"/>
    <s v="2233SN"/>
    <s v="CM22H9LS200644W"/>
    <n v="189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L-69666"/>
    <s v="Felipe Eduardo Arias Gómez"/>
    <s v="Bancoldex"/>
    <s v="Piso 40"/>
    <s v="DTI"/>
    <s v="DEPTO. DE TECNOLOGÍA"/>
    <s v="PDJUJCB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Propio"/>
    <m/>
    <n v="2"/>
    <n v="43598"/>
    <m/>
    <s v="DPO0000@bancoldex.com"/>
    <n v="0"/>
  </r>
  <r>
    <x v="1"/>
    <m/>
    <s v="Asignado"/>
    <x v="3"/>
    <s v="Hewlett-Packard"/>
    <s v="LE2202X"/>
    <s v="CNT151M3B0"/>
    <m/>
    <m/>
    <m/>
    <m/>
    <m/>
    <s v="Propio"/>
    <m/>
    <m/>
    <m/>
    <m/>
    <m/>
    <m/>
    <m/>
    <s v="Hewlett-Packard"/>
    <s v="LE2202X"/>
    <s v="CNT151M3B0"/>
    <n v="213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s v="Bancoldex"/>
    <s v="Piso 40"/>
    <s v="DTI"/>
    <s v="DEPTO. DE TECNOLOGÍA"/>
    <m/>
    <m/>
    <s v="Monitor adici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Propio"/>
    <m/>
    <m/>
    <m/>
    <m/>
    <s v="pbc0179@bancoldex.com"/>
    <n v="80816867"/>
  </r>
  <r>
    <x v="1"/>
    <m/>
    <s v="Asignado"/>
    <x v="3"/>
    <s v="Lenovo"/>
    <s v="LT2254pc"/>
    <s v="VNA0AGWW"/>
    <m/>
    <m/>
    <m/>
    <m/>
    <m/>
    <s v="Arriendo"/>
    <m/>
    <m/>
    <m/>
    <m/>
    <m/>
    <m/>
    <m/>
    <s v="LENOVO"/>
    <s v="LT2254pc"/>
    <s v="VNA0AGW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sar Josseph Peláez Pérez"/>
    <s v="Bancoldex"/>
    <s v="Piso 40"/>
    <s v="DTI"/>
    <s v="DEPTO. DE TECNOLOGÍA"/>
    <m/>
    <n v="2610"/>
    <m/>
    <d v="2018-07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298"/>
    <m/>
    <s v="CPP0000@bancoldex.com"/>
    <n v="80002683"/>
  </r>
  <r>
    <x v="1"/>
    <m/>
    <s v="Asignado"/>
    <x v="3"/>
    <s v="LG"/>
    <s v="E2260VT"/>
    <s v="104LTVB11815"/>
    <m/>
    <m/>
    <m/>
    <m/>
    <m/>
    <s v="Propio"/>
    <m/>
    <m/>
    <m/>
    <m/>
    <m/>
    <m/>
    <m/>
    <s v="LG"/>
    <s v="E2260VT"/>
    <s v="104LTVB11815"/>
    <n v="198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sar Josseph Peláez Pérez"/>
    <s v="Bancoldex"/>
    <s v="Piso 40"/>
    <s v="DTI"/>
    <s v="DEPTO. DE TECNOLOGÍA"/>
    <m/>
    <m/>
    <m/>
    <d v="2019-09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Propio"/>
    <m/>
    <m/>
    <m/>
    <m/>
    <m/>
    <n v="80002683"/>
  </r>
  <r>
    <x v="1"/>
    <m/>
    <s v="Asignado"/>
    <x v="4"/>
    <m/>
    <s v="OpenStage 20G SIP"/>
    <s v="001AE847644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4E"/>
    <n v="21003"/>
    <m/>
    <m/>
    <m/>
    <m/>
    <m/>
    <m/>
    <m/>
    <m/>
    <m/>
    <m/>
    <m/>
    <m/>
    <m/>
    <s v="Cesar Josseph Peláez Pérez"/>
    <s v="Bancoldex"/>
    <s v="Piso 40"/>
    <s v="DTI"/>
    <s v="DEPTO. DE TECNOLOGÍA"/>
    <m/>
    <m/>
    <m/>
    <d v="2019-04-30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n v="43585"/>
    <m/>
    <s v="CPP0000@bancoldex.com"/>
    <n v="80002683"/>
  </r>
  <r>
    <x v="1"/>
    <m/>
    <s v="Préstamo"/>
    <x v="4"/>
    <m/>
    <s v="OpenStage 20G SIP"/>
    <s v="001AE84612D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D8"/>
    <n v="20900"/>
    <m/>
    <m/>
    <m/>
    <m/>
    <m/>
    <m/>
    <m/>
    <m/>
    <m/>
    <m/>
    <m/>
    <m/>
    <m/>
    <s v="Jose Luis Rodriguez Herran"/>
    <s v="Bancoldex"/>
    <s v="Piso 40"/>
    <s v="DTI"/>
    <s v="DEPTO. DE TECNOLOGÍA"/>
    <m/>
    <n v="2660"/>
    <s v="Viene de Adriana castellanos"/>
    <d v="2018-10-04T00:00:00"/>
    <m/>
    <m/>
    <m/>
    <s v="Javier Toro Cuervo"/>
    <s v="VOT"/>
    <s v="VICEPRESIDENCIA DE OPERACIONES Y TECNOLOGÍA"/>
    <s v="Jaime Quiroga Rodríguez"/>
    <n v="0"/>
    <n v="0"/>
    <n v="1"/>
    <n v="0"/>
    <n v="0"/>
    <n v="0"/>
    <s v="NO"/>
    <m/>
    <m/>
    <s v="Bancoldex - Bogotá"/>
    <s v=""/>
    <m/>
    <m/>
    <n v="43377"/>
    <m/>
    <s v="CPP0000@bancoldex.com"/>
    <n v="79349881"/>
  </r>
  <r>
    <x v="1"/>
    <m/>
    <s v="Asignado"/>
    <x v="4"/>
    <m/>
    <s v="VIDEOTELEFONOS POLYCOM VVX1500"/>
    <s v="0004F2BEDF1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Polycom"/>
    <s v="VIDEOTELEFONOS POLYCOM VVX1500"/>
    <s v="0004F2BEDF1E"/>
    <n v="21514"/>
    <s v="Polycom"/>
    <s v="D14700876B2"/>
    <m/>
    <m/>
    <m/>
    <m/>
    <m/>
    <m/>
    <m/>
    <m/>
    <m/>
    <m/>
    <s v="El telefono se encuentra en reparacion con el proveedor"/>
    <s v="Javier Diaz Fajardo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s v="CPP0000@bancoldex.com"/>
    <n v="80419679"/>
  </r>
  <r>
    <x v="1"/>
    <m/>
    <s v="Asignado"/>
    <x v="4"/>
    <m/>
    <s v="OpenStage 20G SIP"/>
    <s v="001AE84612E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men Cecilia León Franco"/>
    <s v="PBO"/>
    <s v="Piso 38"/>
    <s v="PBO"/>
    <s v="GERENCIA PROGRAMA DE INVERSIÓN BANCA DE LAS OPORTUNIDADES"/>
    <m/>
    <n v="1707"/>
    <m/>
    <d v="2018-10-19T00:00:00"/>
    <m/>
    <m/>
    <m/>
    <s v="Juliana Álvarez Gallego"/>
    <s v="PBO"/>
    <s v="GERENCIA PROGRAMA DE INVERSIÓN BANCA DE LAS OPORTUNIDADES"/>
    <s v="Juliana Álvarez Gallego"/>
    <n v="0"/>
    <n v="0"/>
    <n v="0"/>
    <n v="0"/>
    <n v="0"/>
    <n v="0"/>
    <s v="NO"/>
    <m/>
    <m/>
    <s v="Bancoldex - Bogotá"/>
    <s v=""/>
    <m/>
    <m/>
    <n v="43392"/>
    <m/>
    <s v="CPP0000@bancoldex.com"/>
    <n v="63290600"/>
  </r>
  <r>
    <x v="1"/>
    <m/>
    <s v="Asignado"/>
    <x v="3"/>
    <s v="Lenovo"/>
    <s v="T2254 PC"/>
    <s v="VNA0AGXB"/>
    <m/>
    <m/>
    <m/>
    <m/>
    <m/>
    <s v="Arriendo"/>
    <m/>
    <m/>
    <m/>
    <m/>
    <m/>
    <m/>
    <m/>
    <s v="LENOVO"/>
    <s v="T2254 pC"/>
    <s v="VNA0AGX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y Alejandro Ciprian Osorio"/>
    <s v="Bancoldex"/>
    <s v="Piso 40"/>
    <s v="DTI"/>
    <s v="DEPTO. DE TECNOLOGÍA"/>
    <m/>
    <m/>
    <m/>
    <d v="2019-03-14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538"/>
    <m/>
    <m/>
    <n v="1033758596"/>
  </r>
  <r>
    <x v="2"/>
    <m/>
    <s v="Para Asignar"/>
    <x v="3"/>
    <s v="Hewlett-Packard"/>
    <m/>
    <m/>
    <m/>
    <m/>
    <m/>
    <m/>
    <m/>
    <s v="Propio"/>
    <m/>
    <m/>
    <m/>
    <m/>
    <m/>
    <m/>
    <m/>
    <s v="Hewlett-Packard"/>
    <s v="LE2202X"/>
    <s v="CNT151M42Y"/>
    <n v="212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m/>
    <n v="0"/>
  </r>
  <r>
    <x v="2"/>
    <m/>
    <s v="Para Asignar"/>
    <x v="3"/>
    <s v="Lenovo"/>
    <s v="LT2252p"/>
    <s v="V1FDD10"/>
    <m/>
    <m/>
    <m/>
    <m/>
    <m/>
    <s v="Propio"/>
    <m/>
    <m/>
    <m/>
    <m/>
    <m/>
    <m/>
    <m/>
    <s v="LENOVO"/>
    <s v="LT2252p"/>
    <s v="V1FDD10"/>
    <n v="230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Propio"/>
    <m/>
    <m/>
    <m/>
    <m/>
    <e v="#N/A"/>
    <n v="0"/>
  </r>
  <r>
    <x v="2"/>
    <m/>
    <s v="Para Asignar"/>
    <x v="3"/>
    <s v="Lenovo"/>
    <s v="T2254PC"/>
    <s v="VNA1XLL2"/>
    <m/>
    <m/>
    <m/>
    <m/>
    <m/>
    <s v="Arriendo"/>
    <m/>
    <m/>
    <m/>
    <m/>
    <m/>
    <m/>
    <m/>
    <s v="LENOVO"/>
    <s v="T2254pc"/>
    <s v="VNA1XLL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e v="#N/A"/>
    <n v="0"/>
  </r>
  <r>
    <x v="4"/>
    <m/>
    <s v="Dañado"/>
    <x v="3"/>
    <s v="Samsung"/>
    <s v="T220"/>
    <s v="TW22HVDQ605869B"/>
    <m/>
    <m/>
    <m/>
    <m/>
    <m/>
    <s v="Arriendo"/>
    <m/>
    <m/>
    <m/>
    <m/>
    <m/>
    <m/>
    <m/>
    <s v="Samsung"/>
    <s v="T220"/>
    <s v="TW22HVDQ605869B"/>
    <n v="18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Dañado"/>
    <x v="3"/>
    <s v="Samsung"/>
    <s v="2233SN"/>
    <s v="CM22H9LS200605E"/>
    <m/>
    <m/>
    <m/>
    <m/>
    <m/>
    <s v="Propio"/>
    <m/>
    <m/>
    <m/>
    <m/>
    <m/>
    <m/>
    <m/>
    <s v="Samsung"/>
    <s v="2233SN"/>
    <s v="CM22H9LS200605E"/>
    <n v="189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BX2250"/>
    <s v="Z2SXHCLZ900084B"/>
    <m/>
    <m/>
    <m/>
    <m/>
    <m/>
    <s v="Propio"/>
    <m/>
    <m/>
    <m/>
    <m/>
    <m/>
    <m/>
    <m/>
    <s v="Samsung"/>
    <s v="BX2250"/>
    <s v="Z2SXHCLZ900084B"/>
    <n v="1970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BX2250"/>
    <s v="Z2SXHCLZ900180H"/>
    <m/>
    <m/>
    <m/>
    <m/>
    <m/>
    <s v="Propio"/>
    <m/>
    <m/>
    <m/>
    <m/>
    <m/>
    <m/>
    <m/>
    <s v="Samsung"/>
    <s v="BX2250"/>
    <s v="Z2SXHCLZ900180H"/>
    <n v="19705"/>
    <s v="SAMSUNG"/>
    <s v="CN07BN4400394BSE38Z8S57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Dañado"/>
    <x v="3"/>
    <s v="Samsung"/>
    <s v="226BW"/>
    <s v="ME22H9LP807923F"/>
    <m/>
    <m/>
    <m/>
    <m/>
    <m/>
    <s v="Propio"/>
    <m/>
    <m/>
    <m/>
    <m/>
    <m/>
    <m/>
    <m/>
    <s v="Samsung"/>
    <s v="226BW"/>
    <s v="ME22H9LP807923F"/>
    <n v="181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BX2250"/>
    <s v="Z2SXHCLZ900182M"/>
    <m/>
    <m/>
    <m/>
    <m/>
    <m/>
    <s v="Propio"/>
    <m/>
    <m/>
    <m/>
    <m/>
    <m/>
    <m/>
    <m/>
    <s v="Samsung"/>
    <s v="BX2250"/>
    <s v="Z2SXHCLZ900182M"/>
    <n v="19703"/>
    <s v="SAMSUNG"/>
    <s v="CN07BN4400394BSE38Z8K973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2233SN"/>
    <s v="CM22H9LS200640R"/>
    <m/>
    <m/>
    <m/>
    <m/>
    <m/>
    <s v="Propio"/>
    <m/>
    <m/>
    <m/>
    <m/>
    <m/>
    <m/>
    <m/>
    <s v="Samsung"/>
    <s v="2233SN"/>
    <s v="CM22H9LS200640R"/>
    <n v="1898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ia Fernanda Manrique Diaz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1020716196"/>
  </r>
  <r>
    <x v="4"/>
    <m/>
    <s v="Para Asignar"/>
    <x v="3"/>
    <s v="Samsung"/>
    <s v="2233SN"/>
    <s v="CM22H9LS200656M"/>
    <m/>
    <m/>
    <m/>
    <m/>
    <m/>
    <s v="Propio"/>
    <m/>
    <m/>
    <m/>
    <m/>
    <m/>
    <m/>
    <m/>
    <s v="Samsung"/>
    <s v="2233SN"/>
    <s v="CM22H9LS200656M"/>
    <n v="189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2333SWPLUS"/>
    <s v="CM23H9NSA00425A"/>
    <m/>
    <m/>
    <m/>
    <m/>
    <m/>
    <s v="Propio"/>
    <m/>
    <m/>
    <m/>
    <m/>
    <m/>
    <m/>
    <m/>
    <s v="Samsung"/>
    <s v="2333SWPLUS"/>
    <s v="CM23H9NSA00425A"/>
    <n v="195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BX2250"/>
    <s v="Z2SXHCLZ900183W"/>
    <m/>
    <m/>
    <m/>
    <m/>
    <m/>
    <s v="Propio"/>
    <m/>
    <m/>
    <m/>
    <m/>
    <m/>
    <m/>
    <m/>
    <s v="Samsung"/>
    <s v="BX2250"/>
    <s v="Z2SXHCLZ900183W"/>
    <n v="19706"/>
    <s v="SAMSUNG"/>
    <s v="Milenio P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2233SN"/>
    <s v="CM22H9LS200650N"/>
    <m/>
    <m/>
    <m/>
    <m/>
    <m/>
    <s v="Propio"/>
    <m/>
    <m/>
    <m/>
    <m/>
    <m/>
    <m/>
    <m/>
    <s v="Samsung"/>
    <s v="2233SN"/>
    <s v="CM22H9LS200650N"/>
    <n v="189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S22C300H"/>
    <s v="Z79BHCLD600041K"/>
    <m/>
    <m/>
    <m/>
    <m/>
    <m/>
    <s v="Propio"/>
    <m/>
    <m/>
    <m/>
    <m/>
    <m/>
    <m/>
    <m/>
    <s v="Samsung"/>
    <s v="S22C300H"/>
    <s v="Z79BHCLD600041K"/>
    <n v="21793"/>
    <s v="SAMSUNG"/>
    <s v="CN07BN4400394BSE38Z8K97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2233SN"/>
    <s v="CM22H9LS307486D"/>
    <m/>
    <m/>
    <m/>
    <m/>
    <m/>
    <s v="Propio"/>
    <m/>
    <m/>
    <m/>
    <m/>
    <m/>
    <m/>
    <m/>
    <s v="Samsung"/>
    <s v="2233SN"/>
    <s v="CM22H9LS307486D"/>
    <n v="1925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226BW"/>
    <s v="ME22H9LP726174K"/>
    <m/>
    <m/>
    <m/>
    <m/>
    <m/>
    <s v="Propio"/>
    <m/>
    <m/>
    <m/>
    <m/>
    <m/>
    <m/>
    <m/>
    <s v="Samsung"/>
    <s v="226BW"/>
    <s v="ME22H9LP726174K"/>
    <n v="18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Samsung"/>
    <s v="S22A300B"/>
    <s v="ZBAFHVPB300112W"/>
    <m/>
    <m/>
    <m/>
    <m/>
    <m/>
    <s v="Propio"/>
    <m/>
    <m/>
    <m/>
    <m/>
    <m/>
    <m/>
    <m/>
    <s v="Samsung"/>
    <s v="S22A300B"/>
    <s v="ZBAFHVPB300112W"/>
    <n v="19720"/>
    <s v="SAMSUNG"/>
    <s v="CN07BN4400591BSK28D5OI1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LE2202X"/>
    <s v="CNT20621FT"/>
    <m/>
    <m/>
    <m/>
    <m/>
    <m/>
    <s v="Propio"/>
    <m/>
    <m/>
    <m/>
    <m/>
    <m/>
    <m/>
    <m/>
    <s v="Hewlett-Packard"/>
    <s v="LE2202X"/>
    <s v="CNT20621FT"/>
    <n v="212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HPS1933"/>
    <s v="CNC136P5R3"/>
    <m/>
    <m/>
    <m/>
    <m/>
    <m/>
    <s v="Arriendo"/>
    <m/>
    <m/>
    <m/>
    <m/>
    <m/>
    <m/>
    <m/>
    <s v="Hewlett-Packard"/>
    <s v="HPS1933"/>
    <s v="CNC136P5R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Hewlett-Packard"/>
    <s v="LE2202X"/>
    <s v="CNT20621KG"/>
    <m/>
    <m/>
    <m/>
    <m/>
    <m/>
    <s v="Propio"/>
    <m/>
    <m/>
    <m/>
    <m/>
    <m/>
    <m/>
    <m/>
    <s v="Hewlett-Packard"/>
    <s v="LE2202X"/>
    <s v="CNT20621KG"/>
    <n v="2130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LA2206x"/>
    <s v="CNC224R0HF"/>
    <m/>
    <m/>
    <m/>
    <m/>
    <m/>
    <s v="Propio"/>
    <m/>
    <m/>
    <m/>
    <m/>
    <m/>
    <m/>
    <m/>
    <s v="Hewlett-Packard"/>
    <s v="LA2206x"/>
    <s v="CNC224R0HF"/>
    <n v="215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avier Augusto Mendez Sarmiento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80820707"/>
  </r>
  <r>
    <x v="4"/>
    <m/>
    <s v="Para Asignar"/>
    <x v="3"/>
    <s v="Hewlett-Packard"/>
    <s v="LE2202X"/>
    <s v="CNT20621KN"/>
    <m/>
    <m/>
    <m/>
    <m/>
    <m/>
    <s v="Arriendo"/>
    <m/>
    <m/>
    <m/>
    <m/>
    <m/>
    <m/>
    <m/>
    <s v="Hewlett-Packard"/>
    <s v="LE2202X"/>
    <s v="CNT20621K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Hewlett-Packard"/>
    <s v="LE2202X"/>
    <s v="CNT20621C6"/>
    <m/>
    <m/>
    <m/>
    <m/>
    <m/>
    <s v="Propio"/>
    <m/>
    <m/>
    <m/>
    <m/>
    <m/>
    <m/>
    <m/>
    <s v="Hewlett-Packard"/>
    <s v="LE2202X"/>
    <s v="CNT20621C6"/>
    <n v="212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LE2202X"/>
    <s v="CNT20621KF"/>
    <m/>
    <m/>
    <m/>
    <m/>
    <m/>
    <s v="Propio"/>
    <m/>
    <m/>
    <m/>
    <m/>
    <m/>
    <m/>
    <m/>
    <s v="Hewlett-Packard"/>
    <s v="LE2202X"/>
    <s v="CNT20621KF"/>
    <n v="213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LE2202X"/>
    <s v="CNT151M40Z"/>
    <m/>
    <m/>
    <m/>
    <m/>
    <m/>
    <s v="Arriendo"/>
    <m/>
    <m/>
    <m/>
    <m/>
    <m/>
    <m/>
    <m/>
    <s v="Hewlett-Packard"/>
    <s v="LE2202X"/>
    <s v="CNT151M40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essica Andrea Rodriguez Brokate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1140819495"/>
  </r>
  <r>
    <x v="4"/>
    <m/>
    <s v="Para Asignar"/>
    <x v="3"/>
    <s v="Hewlett-Packard"/>
    <s v="LA2206x"/>
    <s v="CNC224R0H8"/>
    <m/>
    <m/>
    <m/>
    <m/>
    <m/>
    <s v="Propio"/>
    <m/>
    <m/>
    <m/>
    <m/>
    <m/>
    <m/>
    <m/>
    <s v="Hewlett-Packard"/>
    <s v="LA2206x"/>
    <s v="CNC224R0H8"/>
    <n v="215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Dell"/>
    <s v="2208WFPt"/>
    <s v="CN0R289D7161884GASEU"/>
    <m/>
    <m/>
    <m/>
    <m/>
    <m/>
    <s v="Arriendo"/>
    <m/>
    <m/>
    <m/>
    <m/>
    <m/>
    <m/>
    <m/>
    <s v="Dell"/>
    <s v="2208WFPT"/>
    <s v="CN0R289D7161884GASEU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Dell"/>
    <s v="2208WFPt"/>
    <s v="CN0R289D7161884N527U"/>
    <m/>
    <m/>
    <m/>
    <m/>
    <m/>
    <s v="Propio"/>
    <m/>
    <m/>
    <m/>
    <m/>
    <m/>
    <m/>
    <m/>
    <s v="Dell"/>
    <s v="2208WFPT"/>
    <s v="CN0R289D7161884N527U"/>
    <n v="1828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EN11684"/>
    <m/>
    <m/>
    <m/>
    <m/>
    <m/>
    <s v="Propio"/>
    <m/>
    <m/>
    <m/>
    <m/>
    <m/>
    <m/>
    <m/>
    <s v="LG"/>
    <s v="E2260VT"/>
    <s v="104LTEN11684"/>
    <n v="19810"/>
    <m/>
    <s v="SIN CARGAD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DZ11634"/>
    <m/>
    <m/>
    <m/>
    <m/>
    <m/>
    <s v="Propio"/>
    <m/>
    <m/>
    <m/>
    <m/>
    <m/>
    <m/>
    <m/>
    <s v="LG"/>
    <s v="E2260VT"/>
    <s v="104LTDZ11634"/>
    <n v="19801"/>
    <s v="SAMSUNG"/>
    <s v="CN07BN4400591BSK28D5FF2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GC11919"/>
    <m/>
    <m/>
    <m/>
    <m/>
    <m/>
    <s v="Propio"/>
    <m/>
    <m/>
    <m/>
    <m/>
    <m/>
    <m/>
    <m/>
    <s v="LG"/>
    <s v="E2260VT"/>
    <s v="104LTGC11919"/>
    <n v="19808"/>
    <m/>
    <s v="SIN CARGAD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MD11923"/>
    <m/>
    <m/>
    <m/>
    <m/>
    <m/>
    <s v="Propio"/>
    <m/>
    <m/>
    <m/>
    <m/>
    <m/>
    <m/>
    <m/>
    <s v="LG"/>
    <s v="E2260VT"/>
    <s v="104LTMD11923"/>
    <n v="19809"/>
    <s v="LG"/>
    <s v="EB3H(INCOMPLETO)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EN11924"/>
    <m/>
    <m/>
    <m/>
    <m/>
    <m/>
    <s v="Propio"/>
    <m/>
    <m/>
    <m/>
    <m/>
    <m/>
    <m/>
    <m/>
    <s v="LG"/>
    <s v="E2260VT"/>
    <s v="104LTEN11924"/>
    <n v="19807"/>
    <s v="LG"/>
    <s v="EB3HZ3200860342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QK11916"/>
    <m/>
    <m/>
    <m/>
    <m/>
    <m/>
    <s v="Propio"/>
    <m/>
    <m/>
    <m/>
    <m/>
    <m/>
    <m/>
    <m/>
    <s v="LG"/>
    <s v="E2260VT"/>
    <s v="104LTQK11916"/>
    <n v="19799"/>
    <s v="LG"/>
    <s v="ILEGIB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WV12121"/>
    <m/>
    <m/>
    <m/>
    <m/>
    <m/>
    <s v="Propio"/>
    <m/>
    <m/>
    <m/>
    <m/>
    <m/>
    <m/>
    <m/>
    <s v="LG"/>
    <s v="E2260VT"/>
    <s v="104LTWV12121"/>
    <n v="19792"/>
    <s v="SAMSUNG"/>
    <s v="CN07BN4400394CD2VHB7936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UY11926"/>
    <m/>
    <m/>
    <m/>
    <m/>
    <m/>
    <s v="Propio"/>
    <m/>
    <m/>
    <m/>
    <m/>
    <m/>
    <m/>
    <m/>
    <s v="LG"/>
    <s v="E2260VT"/>
    <s v="104LTUY11926"/>
    <n v="19806"/>
    <s v="LG"/>
    <s v="EB3HZ320086034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WV11785"/>
    <m/>
    <m/>
    <m/>
    <m/>
    <m/>
    <s v="Propio"/>
    <m/>
    <m/>
    <m/>
    <m/>
    <m/>
    <m/>
    <m/>
    <s v="LG"/>
    <s v="E2260VT"/>
    <s v="104LTWV11785"/>
    <n v="19798"/>
    <s v="LG"/>
    <s v="EB3HZ320086034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CJ11795"/>
    <m/>
    <m/>
    <m/>
    <m/>
    <m/>
    <s v="Propio"/>
    <m/>
    <m/>
    <m/>
    <m/>
    <m/>
    <m/>
    <m/>
    <s v="LG"/>
    <s v="E2260VT"/>
    <s v="104LTCJ11795"/>
    <n v="19803"/>
    <m/>
    <s v="SIN CARGAD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HR11937"/>
    <m/>
    <m/>
    <m/>
    <m/>
    <m/>
    <s v="Propio"/>
    <m/>
    <m/>
    <m/>
    <m/>
    <m/>
    <m/>
    <m/>
    <s v="LG"/>
    <s v="E2260VT"/>
    <s v="104LTHR11937"/>
    <n v="19794"/>
    <m/>
    <s v="SIN CARGAD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DZ11802"/>
    <m/>
    <m/>
    <m/>
    <m/>
    <m/>
    <s v="Propio"/>
    <m/>
    <m/>
    <m/>
    <m/>
    <m/>
    <m/>
    <m/>
    <s v="LG"/>
    <s v="E2260VT"/>
    <s v="104LTDZ11802"/>
    <n v="19797"/>
    <m/>
    <s v="SIN CARGADO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ZL11917"/>
    <m/>
    <m/>
    <m/>
    <m/>
    <m/>
    <s v="Propio"/>
    <m/>
    <m/>
    <m/>
    <m/>
    <m/>
    <m/>
    <m/>
    <s v="LG"/>
    <s v="E2260VT"/>
    <s v="104LTZL11917"/>
    <n v="19795"/>
    <s v="LG"/>
    <s v="EB3HZ320086034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TT11801"/>
    <m/>
    <m/>
    <m/>
    <m/>
    <m/>
    <s v="Propio"/>
    <m/>
    <m/>
    <m/>
    <m/>
    <m/>
    <m/>
    <m/>
    <s v="LG"/>
    <s v="E2260VT"/>
    <s v="104LTTT11801"/>
    <n v="19804"/>
    <s v="LG"/>
    <s v="ILEGIB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G"/>
    <s v="E2260VT"/>
    <s v="104LTMD11803"/>
    <m/>
    <m/>
    <m/>
    <m/>
    <m/>
    <s v="Propio"/>
    <m/>
    <m/>
    <m/>
    <m/>
    <m/>
    <m/>
    <m/>
    <s v="LG"/>
    <s v="E2260VT"/>
    <s v="104LTMD11803"/>
    <n v="19802"/>
    <s v="LG"/>
    <s v="EB3HZ3200860343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1"/>
    <m/>
    <s v="Asignado"/>
    <x v="3"/>
    <s v="Lenovo"/>
    <s v="LT2254pc"/>
    <s v="VNA0LDDG"/>
    <m/>
    <m/>
    <m/>
    <m/>
    <m/>
    <s v="Arriendo"/>
    <m/>
    <m/>
    <m/>
    <m/>
    <m/>
    <m/>
    <m/>
    <s v="LENOVO"/>
    <s v="LT2254pc"/>
    <s v="VNA0LDDG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Axity - Daniel Eduardo Corredor González"/>
    <s v="Bancoldex"/>
    <s v="Piso 40"/>
    <s v="DTI"/>
    <s v="DEPTO. DE TECNOLOGÍA"/>
    <m/>
    <n v="2645"/>
    <m/>
    <d v="2018-08-02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314"/>
    <m/>
    <s v="DCG0000@bancoldex.com"/>
    <n v="1030631510"/>
  </r>
  <r>
    <x v="1"/>
    <m/>
    <s v="Asignado"/>
    <x v="3"/>
    <s v="Lenovo"/>
    <s v="LT2254pc"/>
    <s v="VNA0AGW1"/>
    <m/>
    <m/>
    <m/>
    <m/>
    <m/>
    <s v="Arriendo"/>
    <m/>
    <m/>
    <m/>
    <m/>
    <m/>
    <m/>
    <m/>
    <s v="LENOVO"/>
    <s v="LT2254pc"/>
    <s v="VNA0AGW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Fabian Ricardo Ortega Buitrago"/>
    <s v="Bancoldex"/>
    <s v="Piso 40"/>
    <s v="DTI"/>
    <s v="DEPTO. DE TECNOLOGÍA"/>
    <m/>
    <m/>
    <s v="Se asigna a Fabian Ricardo Ortega Buitrago"/>
    <d v="2018-11-19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423"/>
    <m/>
    <e v="#N/A"/>
    <n v="79743617"/>
  </r>
  <r>
    <x v="1"/>
    <m/>
    <s v="Asignado"/>
    <x v="3"/>
    <s v="Lenovo"/>
    <s v="LT2254pc"/>
    <s v="VNA0LDDM"/>
    <m/>
    <m/>
    <m/>
    <m/>
    <m/>
    <s v="Arriendo"/>
    <m/>
    <m/>
    <m/>
    <m/>
    <m/>
    <m/>
    <m/>
    <s v="LENOVO"/>
    <s v="LT2254pc"/>
    <s v="VNA0LDD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scar Alfonso Hernandez Onriza"/>
    <s v="Bancoldex"/>
    <s v="Piso 40"/>
    <s v="DTI"/>
    <s v="DEPTO. DE TECNOLOGÍA"/>
    <m/>
    <n v="2625"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m/>
    <m/>
    <s v="OHO0000@bancoldex.com"/>
    <n v="80814680"/>
  </r>
  <r>
    <x v="4"/>
    <m/>
    <s v="Para Asignar"/>
    <x v="3"/>
    <s v="Lenovo"/>
    <s v="LT2254pc"/>
    <s v="VNA0AGX0"/>
    <m/>
    <m/>
    <m/>
    <m/>
    <m/>
    <s v="Arriendo"/>
    <m/>
    <m/>
    <m/>
    <m/>
    <m/>
    <m/>
    <m/>
    <s v="LENOVO"/>
    <s v="LT2254pc"/>
    <s v="VNA0AGX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Lenovo"/>
    <s v="LT2254pc"/>
    <s v="VNA0M4NC"/>
    <m/>
    <m/>
    <m/>
    <m/>
    <m/>
    <s v="Arriendo"/>
    <m/>
    <m/>
    <m/>
    <m/>
    <m/>
    <m/>
    <m/>
    <s v="LENOVO"/>
    <s v="LT2254pc"/>
    <s v="VNA0M4N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Lenovo"/>
    <s v="LT2254pc"/>
    <s v="VNA0AGWL"/>
    <m/>
    <m/>
    <m/>
    <m/>
    <m/>
    <s v="Arriendo"/>
    <m/>
    <m/>
    <m/>
    <m/>
    <m/>
    <m/>
    <m/>
    <s v="LENOVO"/>
    <s v="LT2254pc"/>
    <s v="VNA0AGW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Lenovo"/>
    <s v="LT2254pc"/>
    <s v="VNA1XLM1"/>
    <m/>
    <m/>
    <m/>
    <m/>
    <m/>
    <s v="Arriendo"/>
    <m/>
    <m/>
    <m/>
    <m/>
    <m/>
    <m/>
    <m/>
    <s v="LENOVO"/>
    <s v="LT2254pc"/>
    <s v="VNA1XLM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Lenovo"/>
    <s v="LT2254pc"/>
    <s v="VNA1XLKZ"/>
    <m/>
    <m/>
    <m/>
    <m/>
    <m/>
    <s v="Arriendo"/>
    <m/>
    <m/>
    <m/>
    <m/>
    <m/>
    <m/>
    <m/>
    <s v="LENOVO"/>
    <s v="LT2254pc"/>
    <s v="VNA1XLK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Dañado"/>
    <x v="3"/>
    <s v="Lenovo"/>
    <s v="LT2252p"/>
    <s v="V1FDD00"/>
    <m/>
    <m/>
    <m/>
    <m/>
    <m/>
    <s v="Propio"/>
    <m/>
    <m/>
    <m/>
    <m/>
    <m/>
    <m/>
    <m/>
    <s v="LENOVO"/>
    <s v="LT2252p"/>
    <s v="V1FDD00"/>
    <n v="2305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2"/>
    <m/>
    <s v="Para Asignar"/>
    <x v="3"/>
    <s v="Lenovo"/>
    <s v="LT2252p"/>
    <s v="V1FDD11"/>
    <m/>
    <m/>
    <m/>
    <m/>
    <m/>
    <s v="Arriendo"/>
    <m/>
    <m/>
    <m/>
    <m/>
    <m/>
    <m/>
    <m/>
    <s v="LENOVO"/>
    <s v="LT2252p"/>
    <s v="V1FDD11"/>
    <n v="2306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e v="#N/A"/>
    <n v="0"/>
  </r>
  <r>
    <x v="4"/>
    <m/>
    <s v="Para Asignar"/>
    <x v="3"/>
    <s v="Lenovo"/>
    <s v="LT2252p"/>
    <s v="V1FDC96"/>
    <m/>
    <m/>
    <m/>
    <m/>
    <m/>
    <s v="Arriendo"/>
    <m/>
    <m/>
    <m/>
    <m/>
    <m/>
    <m/>
    <m/>
    <s v="LENOVO"/>
    <s v="LT2252p"/>
    <s v="V1FDC96"/>
    <n v="2307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Lenovo"/>
    <s v="LT2252p"/>
    <s v="V1FDC93"/>
    <m/>
    <m/>
    <m/>
    <m/>
    <m/>
    <s v="Propio"/>
    <m/>
    <m/>
    <m/>
    <m/>
    <m/>
    <m/>
    <m/>
    <s v="LENOVO"/>
    <s v="LT2252p"/>
    <s v="V1FDC93"/>
    <n v="2305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Samsung"/>
    <s v="2233SN"/>
    <s v="CM22H9LS200636K"/>
    <m/>
    <m/>
    <m/>
    <m/>
    <m/>
    <s v="Propio"/>
    <m/>
    <m/>
    <m/>
    <m/>
    <m/>
    <m/>
    <m/>
    <s v="Samsung"/>
    <s v="2233SN"/>
    <s v="CM22H9LS200636K"/>
    <n v="1898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Dell"/>
    <s v="2208WFPt"/>
    <s v="CN0R289D71618846EBXS"/>
    <m/>
    <m/>
    <m/>
    <m/>
    <m/>
    <s v="Arriendo"/>
    <m/>
    <m/>
    <m/>
    <m/>
    <m/>
    <m/>
    <m/>
    <s v="Dell"/>
    <s v="2208WFPT"/>
    <s v="CN0R289D71618846EBX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1"/>
    <m/>
    <s v="Asignado"/>
    <x v="3"/>
    <s v="Lenovo"/>
    <s v="T2254PC"/>
    <s v="VNA0AHMW"/>
    <m/>
    <m/>
    <m/>
    <m/>
    <m/>
    <s v="Arriendo"/>
    <m/>
    <m/>
    <m/>
    <m/>
    <m/>
    <m/>
    <m/>
    <s v="LENOVO"/>
    <s v="T2254pc"/>
    <s v="VNA0AHM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52847922"/>
  </r>
  <r>
    <x v="4"/>
    <m/>
    <s v="Para Asignar"/>
    <x v="3"/>
    <s v="Hewlett-Packard"/>
    <s v="LE2201w"/>
    <s v="CNK14002BW"/>
    <m/>
    <m/>
    <m/>
    <m/>
    <m/>
    <s v="Arriendo"/>
    <m/>
    <m/>
    <m/>
    <m/>
    <m/>
    <m/>
    <m/>
    <s v="Hewlett-Packard"/>
    <s v="LE2201w"/>
    <s v="CNK14002B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Dañado"/>
    <x v="3"/>
    <s v="Hewlett-Packard"/>
    <s v="LE2201w"/>
    <s v="CNK14002NM"/>
    <m/>
    <m/>
    <m/>
    <m/>
    <m/>
    <s v="Arriendo"/>
    <m/>
    <m/>
    <m/>
    <m/>
    <m/>
    <m/>
    <m/>
    <s v="Hewlett-Packard"/>
    <s v="LE2201w"/>
    <s v="CNK14002N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EL MONITOR TIENE UNA RAYA INTERN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Hewlett-Packard"/>
    <s v="LE2202x"/>
    <s v="CNT151M39X"/>
    <m/>
    <m/>
    <m/>
    <m/>
    <m/>
    <s v="Propio"/>
    <m/>
    <m/>
    <m/>
    <m/>
    <m/>
    <m/>
    <m/>
    <s v="Hewlett-Packard"/>
    <s v="LE2202X"/>
    <s v="CNT151M39X"/>
    <n v="213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4"/>
    <m/>
    <s v="Para Asignar"/>
    <x v="3"/>
    <s v="Hewlett-Packard"/>
    <s v="LE2201w"/>
    <s v="CNK1230PGK"/>
    <m/>
    <m/>
    <m/>
    <m/>
    <m/>
    <s v="Arriendo"/>
    <m/>
    <m/>
    <m/>
    <m/>
    <m/>
    <m/>
    <m/>
    <s v="Hewlett-Packard"/>
    <s v="LE2201w"/>
    <s v="CNK1230PG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x v="4"/>
    <m/>
    <s v="Para Asignar"/>
    <x v="3"/>
    <s v="Samsung"/>
    <s v="226BW"/>
    <s v="ME22H9LPO807821R"/>
    <m/>
    <m/>
    <m/>
    <m/>
    <m/>
    <s v="Propio"/>
    <m/>
    <m/>
    <m/>
    <m/>
    <m/>
    <m/>
    <m/>
    <s v="Samsung"/>
    <s v="226BW"/>
    <s v="ME22H9LPO807821R"/>
    <n v="1810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e asigna el telefono en prestamo a Médica Alessandra López González (Medplus)"/>
    <s v="Bodega"/>
    <s v="Bancoldex"/>
    <s v="Sotano 2"/>
    <s v="DTI"/>
    <s v="DEPTO. DE TECNOLOGÍA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x v="3"/>
    <m/>
    <s v="Dañado"/>
    <x v="4"/>
    <m/>
    <s v="OpenStage 20G SIP"/>
    <s v="001AE84764A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A9"/>
    <n v="21169"/>
    <m/>
    <m/>
    <m/>
    <m/>
    <m/>
    <m/>
    <m/>
    <m/>
    <m/>
    <m/>
    <m/>
    <m/>
    <m/>
    <s v="Andrés Fernando Gómez Peláez "/>
    <s v="Bancoldex"/>
    <s v="Pereira"/>
    <s v="REC"/>
    <s v="OFICINA REGIONAL EJE CAFETERO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89005338"/>
  </r>
  <r>
    <x v="1"/>
    <m/>
    <s v="Préstamo"/>
    <x v="4"/>
    <m/>
    <s v="OpenStage 20G SIP"/>
    <s v="001AE844FFE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E8"/>
    <n v="21008"/>
    <m/>
    <m/>
    <m/>
    <m/>
    <m/>
    <m/>
    <m/>
    <m/>
    <m/>
    <m/>
    <m/>
    <m/>
    <s v="Prestamo hasta marzo 2019 para Pruebas BI - Sala Malpelo"/>
    <s v="Jackeline Aillen Acuña Lozada"/>
    <s v="Bancoldex"/>
    <s v="Piso 42"/>
    <s v="DDE"/>
    <s v="DPTO. DE DIRECCIONAMIENTO ESTRATEGICO"/>
    <m/>
    <n v="2243"/>
    <m/>
    <d v="2018-10-31T00:00:00"/>
    <m/>
    <m/>
    <m/>
    <s v="Juan Pablo Silva Vega"/>
    <s v="DDE"/>
    <s v="DPTO. DE DIRECCIONAMIENTO ESTRATEGICO"/>
    <s v="Juan Pablo Silva Vega"/>
    <n v="0"/>
    <n v="0"/>
    <n v="1"/>
    <n v="0"/>
    <n v="0"/>
    <n v="0"/>
    <s v="NO"/>
    <m/>
    <m/>
    <s v="Bancoldex - Bogotá"/>
    <s v=""/>
    <m/>
    <m/>
    <n v="43404"/>
    <m/>
    <e v="#N/A"/>
    <n v="52697999"/>
  </r>
  <r>
    <x v="4"/>
    <m/>
    <s v="Dañado"/>
    <x v="4"/>
    <m/>
    <s v="OpenStage 20G SIP"/>
    <s v="001AE845829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93"/>
    <n v="2091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m/>
    <n v="0"/>
  </r>
  <r>
    <x v="4"/>
    <m/>
    <s v="Para Asignar"/>
    <x v="4"/>
    <m/>
    <s v="VIDEOTELEFONOS POLYCOM VVX1500"/>
    <s v="0004F2BEDEF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Polycom"/>
    <s v="VIDEOTELEFONOS POLYCOM VVX1500"/>
    <s v="0004F2BEDEFE"/>
    <n v="21208"/>
    <m/>
    <m/>
    <m/>
    <m/>
    <m/>
    <m/>
    <m/>
    <m/>
    <m/>
    <m/>
    <m/>
    <m/>
    <m/>
    <s v="Bodega"/>
    <m/>
    <m/>
    <m/>
    <m/>
    <m/>
    <m/>
    <m/>
    <m/>
    <m/>
    <m/>
    <m/>
    <s v="Javier Toro Cuervo"/>
    <s v="VOT"/>
    <s v="VICEPRESIDENCIA DE OPERACIONES Y TECNOLOGÍA"/>
    <n v="0"/>
    <n v="0"/>
    <n v="0"/>
    <n v="0"/>
    <n v="0"/>
    <n v="0"/>
    <n v="0"/>
    <s v="NO"/>
    <m/>
    <m/>
    <s v="Bodega Sótano 2N"/>
    <s v=""/>
    <m/>
    <m/>
    <m/>
    <m/>
    <m/>
    <n v="0"/>
  </r>
  <r>
    <x v="4"/>
    <m/>
    <s v="Para Asignar"/>
    <x v="4"/>
    <m/>
    <s v="OpenStage 20G SIP"/>
    <s v="001AE85069F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5069F2"/>
    <n v="2115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4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47"/>
    <n v="2114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2"/>
    <m/>
    <s v="Para Asignar"/>
    <x v="4"/>
    <m/>
    <s v="OpenStage 20G SIP"/>
    <s v="001AE851F4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51F4A3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4"/>
    <m/>
    <s v="OpenStage 20G HFA"/>
    <s v="001AE852B65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HFA"/>
    <s v="001AE852B652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4"/>
    <m/>
    <s v="OpenStage 20G SIP"/>
    <s v="001AE856ACA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56ACAA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4"/>
    <m/>
    <s v="OpenStage 20G HFA"/>
    <s v="001AE83C062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HFA"/>
    <s v="001AE83C0629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4"/>
    <m/>
    <s v="Para Asignar"/>
    <x v="4"/>
    <m/>
    <s v="OpenStage 20G SIP"/>
    <s v="001AE8485F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85FEC"/>
    <n v="2107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5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55"/>
    <n v="2080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829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97"/>
    <n v="2103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ED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EDC"/>
    <n v="2103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E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E9"/>
    <n v="2086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4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47"/>
    <n v="2099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7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76"/>
    <n v="2102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F6"/>
    <n v="2082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5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5D"/>
    <n v="2084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3E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3EF"/>
    <n v="2084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E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E4"/>
    <n v="2093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FC"/>
    <n v="2087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12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12A3"/>
    <n v="2110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B58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B58E"/>
    <n v="21076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34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34D"/>
    <n v="2113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2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24"/>
    <n v="20923"/>
    <m/>
    <m/>
    <s v="Teléfono"/>
    <s v="Siemens"/>
    <s v="OpenStage 20G SIP"/>
    <n v="21113"/>
    <s v="001AE8476413"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2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23"/>
    <n v="2110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8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81"/>
    <n v="21072"/>
    <s v="Delta Electronics"/>
    <s v="ABDT120302921"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B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B0"/>
    <n v="20819"/>
    <s v="Delta Electronics"/>
    <s v="ABDT120302531"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AE847647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AE847647D"/>
    <n v="2113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9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90"/>
    <n v="2086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"/>
    <m/>
    <s v="Asignado"/>
    <x v="4"/>
    <m/>
    <s v="OpenStage 20G SIP"/>
    <s v="001AE847640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02"/>
    <n v="21044"/>
    <m/>
    <m/>
    <m/>
    <m/>
    <m/>
    <m/>
    <m/>
    <m/>
    <m/>
    <m/>
    <m/>
    <m/>
    <m/>
    <s v="CONTRATISTA DATECSA Gustavo Adolfo Ramirez Ruiz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6603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6030"/>
    <n v="20991"/>
    <m/>
    <m/>
    <m/>
    <m/>
    <m/>
    <m/>
    <m/>
    <m/>
    <m/>
    <m/>
    <m/>
    <m/>
    <m/>
    <s v="Jackeline Aillen Acuña Lozada"/>
    <s v="Bancoldex"/>
    <s v="Piso 40"/>
    <s v="DDE"/>
    <s v="DPTO. DE DIRECCIONAMIENTO ESTRATEGICO"/>
    <m/>
    <m/>
    <s v="Sala Pisba"/>
    <m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Piso 40"/>
    <s v=""/>
    <m/>
    <m/>
    <m/>
    <m/>
    <m/>
    <n v="52697999"/>
  </r>
  <r>
    <x v="4"/>
    <m/>
    <s v="Para Asignar"/>
    <x v="4"/>
    <m/>
    <s v="OpenStage 20G SIP"/>
    <s v="001AE845820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0A"/>
    <n v="2093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E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E7"/>
    <n v="2094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823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3A"/>
    <n v="2094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A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AC"/>
    <n v="2093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B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B6"/>
    <n v="2080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829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98"/>
    <n v="20929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9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98"/>
    <n v="2106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7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71"/>
    <n v="2097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828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84"/>
    <n v="2093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5820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0D"/>
    <n v="21016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8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8D"/>
    <n v="2097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B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BD"/>
    <n v="21039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0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03"/>
    <n v="2110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E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EF"/>
    <n v="2086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F5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2"/>
    <m/>
    <s v="Para Asignar"/>
    <x v="4"/>
    <m/>
    <s v="OpenStage 20G SIP"/>
    <s v="001AE845824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4E"/>
    <n v="20888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4"/>
    <m/>
    <s v="Para Asignar"/>
    <x v="4"/>
    <m/>
    <s v="OpenStage 20G SIP"/>
    <s v="001AE847649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9C"/>
    <n v="2100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2839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91"/>
    <n v="2077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283D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DD"/>
    <n v="2079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2837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7B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2837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76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18F6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18F6C"/>
    <n v="2078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18F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18FA3"/>
    <n v="2077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283B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BA"/>
    <n v="2078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3241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32410"/>
    <n v="2079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2"/>
    <m/>
    <s v="Para Asignar"/>
    <x v="4"/>
    <m/>
    <s v="OpenStage 40G SIP"/>
    <s v="001AE85220F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5220FC"/>
    <n v="20784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4"/>
    <m/>
    <s v="OpenStage 40G SIP"/>
    <s v="001AE842837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28374"/>
    <n v="20778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3"/>
    <m/>
    <s v="Dañado"/>
    <x v="4"/>
    <m/>
    <s v="OpenStage 20G SIP"/>
    <s v="001AE847640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01"/>
    <n v="21170"/>
    <m/>
    <m/>
    <m/>
    <m/>
    <m/>
    <m/>
    <m/>
    <m/>
    <m/>
    <m/>
    <m/>
    <m/>
    <m/>
    <s v="Patricia Arias Toro"/>
    <s v="Bancoldex"/>
    <s v="Pereira"/>
    <s v="REC"/>
    <s v="OFICINA REGIONAL EJE CAFETERO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42086142"/>
  </r>
  <r>
    <x v="4"/>
    <m/>
    <s v="Para Asignar"/>
    <x v="4"/>
    <m/>
    <s v="OpenStage 20 SIP BLANCO"/>
    <s v="001AE807901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 SIP BLANCO"/>
    <s v="001AE8079011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 SIP BLANCO"/>
    <s v="001AE81B231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 SIP BLANCO"/>
    <s v="001AE81B2310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40G SIP"/>
    <s v="001AE8418FB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18FB4"/>
    <n v="2078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8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80"/>
    <n v="2108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F8"/>
    <n v="2090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"/>
    <m/>
    <s v="Asignado"/>
    <x v="4"/>
    <m/>
    <s v="OpenStage 20G SIP"/>
    <s v="001AE844FFD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D3"/>
    <n v="20894"/>
    <m/>
    <m/>
    <m/>
    <m/>
    <m/>
    <m/>
    <m/>
    <m/>
    <m/>
    <m/>
    <m/>
    <m/>
    <m/>
    <s v="Alexandra Vargas Parra"/>
    <s v="Bancoldex"/>
    <s v="Piso 40"/>
    <n v="0"/>
    <e v="#N/A"/>
    <s v="FNDAVP40"/>
    <n v="1502"/>
    <m/>
    <m/>
    <m/>
    <m/>
    <m/>
    <s v="Alexandra Vargas Parr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4FFA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A7"/>
    <n v="21139"/>
    <m/>
    <m/>
    <m/>
    <m/>
    <m/>
    <m/>
    <m/>
    <m/>
    <m/>
    <m/>
    <m/>
    <m/>
    <m/>
    <s v="Yenny Andrea Gil"/>
    <s v="Bancoldex"/>
    <s v="Piso 40"/>
    <n v="0"/>
    <e v="#N/A"/>
    <s v="FNDYGB40"/>
    <n v="1508"/>
    <m/>
    <m/>
    <m/>
    <m/>
    <m/>
    <s v="Yenny Andrea Gil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4FFE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E6"/>
    <n v="21009"/>
    <m/>
    <m/>
    <m/>
    <m/>
    <m/>
    <m/>
    <m/>
    <m/>
    <m/>
    <m/>
    <m/>
    <m/>
    <m/>
    <s v="Lina Florez"/>
    <s v="Bancoldex"/>
    <s v="Piso 40"/>
    <n v="0"/>
    <e v="#N/A"/>
    <s v="FNDLFG40"/>
    <n v="1509"/>
    <m/>
    <m/>
    <m/>
    <m/>
    <m/>
    <s v="Lina Florez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581A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1A9"/>
    <n v="20893"/>
    <m/>
    <m/>
    <m/>
    <m/>
    <m/>
    <m/>
    <m/>
    <m/>
    <m/>
    <m/>
    <m/>
    <m/>
    <m/>
    <s v="Jaime Gomez Forero"/>
    <s v="Bancoldex"/>
    <s v="Piso 40"/>
    <n v="0"/>
    <e v="#N/A"/>
    <s v="FNDJGF40"/>
    <n v="1504"/>
    <m/>
    <m/>
    <m/>
    <m/>
    <m/>
    <s v="Jaime Gomez Forer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5821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11"/>
    <n v="20897"/>
    <m/>
    <m/>
    <m/>
    <m/>
    <m/>
    <m/>
    <m/>
    <m/>
    <m/>
    <m/>
    <m/>
    <m/>
    <m/>
    <s v="Jenifer Alexandra Santos Pastrana"/>
    <s v="Bancoldex"/>
    <s v="Piso 40"/>
    <n v="0"/>
    <e v="#N/A"/>
    <s v="FNDSEGUROSFND40"/>
    <n v="1506"/>
    <m/>
    <m/>
    <m/>
    <m/>
    <m/>
    <s v="Jenifer Alexandra Santos Pastran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4FF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EC"/>
    <n v="20896"/>
    <m/>
    <m/>
    <m/>
    <m/>
    <m/>
    <m/>
    <m/>
    <m/>
    <m/>
    <m/>
    <m/>
    <m/>
    <m/>
    <s v="Jose Adolfo Carvajal  Cucunuba"/>
    <s v="Bancoldex"/>
    <s v="Piso 40"/>
    <n v="0"/>
    <e v="#N/A"/>
    <s v="FNDCGL40"/>
    <n v="1505"/>
    <m/>
    <m/>
    <m/>
    <m/>
    <m/>
    <s v="Jose Adolfo Carvajal  Cucunub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4FED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s v="Hewlett-Packard"/>
    <s v="DAEEH0ALSWP4EB"/>
    <m/>
    <m/>
    <m/>
    <m/>
    <s v="Teléfono"/>
    <s v="Siemens"/>
    <s v="OpenStage 20G SIP"/>
    <s v="001AE844FED7"/>
    <n v="20953"/>
    <m/>
    <m/>
    <m/>
    <m/>
    <m/>
    <m/>
    <m/>
    <m/>
    <m/>
    <m/>
    <m/>
    <m/>
    <m/>
    <s v="Jose Rosendo Diaz Camargo"/>
    <s v="Bancoldex"/>
    <s v="Piso 40"/>
    <n v="0"/>
    <e v="#N/A"/>
    <s v="FNDLDI40"/>
    <n v="1500"/>
    <m/>
    <m/>
    <m/>
    <m/>
    <m/>
    <s v="Jose Rosendo Diaz Camarg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4FFA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A5"/>
    <n v="20892"/>
    <m/>
    <m/>
    <m/>
    <m/>
    <m/>
    <m/>
    <m/>
    <m/>
    <m/>
    <m/>
    <m/>
    <m/>
    <m/>
    <s v="Luz Eliana Triana"/>
    <s v="Bancoldex"/>
    <s v="Piso 40"/>
    <n v="0"/>
    <e v="#N/A"/>
    <s v="FNDLET40"/>
    <n v="1501"/>
    <m/>
    <m/>
    <m/>
    <m/>
    <m/>
    <s v="Luz Eliana Trian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s v="Asignado"/>
    <x v="4"/>
    <m/>
    <s v="OpenStage 20G SIP"/>
    <s v="001AE847842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s v="Plantronics"/>
    <s v="VO2929"/>
    <s v="Teléfono"/>
    <s v="Siemens"/>
    <s v="OpenStage 20G SIP"/>
    <s v="001AE847842C"/>
    <n v="21107"/>
    <m/>
    <m/>
    <m/>
    <m/>
    <m/>
    <m/>
    <m/>
    <m/>
    <m/>
    <m/>
    <m/>
    <m/>
    <m/>
    <s v="Oliver Andres Beltran Mogollon"/>
    <s v="Bancoldex"/>
    <s v="Piso 40"/>
    <n v="0"/>
    <e v="#N/A"/>
    <s v="FNDOBM40A"/>
    <n v="1507"/>
    <m/>
    <m/>
    <m/>
    <m/>
    <m/>
    <s v="Oliver Andres Beltran Mogollon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1019074489"/>
  </r>
  <r>
    <x v="1"/>
    <m/>
    <s v="Asignado"/>
    <x v="4"/>
    <m/>
    <s v="OpenStage 20G SIP"/>
    <s v="001AE84612D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DB"/>
    <n v="20852"/>
    <m/>
    <m/>
    <m/>
    <m/>
    <m/>
    <m/>
    <m/>
    <m/>
    <m/>
    <m/>
    <m/>
    <m/>
    <m/>
    <s v="Yuri Vanessa Moreno Moreno"/>
    <s v="Bancoldex"/>
    <s v="Piso 40"/>
    <n v="0"/>
    <e v="#N/A"/>
    <s v="FNDYMM40"/>
    <n v="1503"/>
    <m/>
    <m/>
    <m/>
    <m/>
    <m/>
    <s v="Yuri Vanessa Moreno Moren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x v="4"/>
    <m/>
    <s v="Para Asignar"/>
    <x v="4"/>
    <m/>
    <s v="OpenStage 20 SIP BLANCO"/>
    <s v="001AE82369F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 SIP BLANCO"/>
    <s v="001AE82369FE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"/>
    <m/>
    <s v="Asignado"/>
    <x v="4"/>
    <m/>
    <s v="OpenStage 20G SIP"/>
    <s v="001AE847642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2F"/>
    <n v="21086"/>
    <s v="Delta Electronics"/>
    <s v="ABDT120302912"/>
    <m/>
    <m/>
    <m/>
    <m/>
    <m/>
    <m/>
    <m/>
    <m/>
    <m/>
    <m/>
    <m/>
    <s v="Diana Ortiz García"/>
    <s v="Bancoldex"/>
    <s v="Piso 39"/>
    <s v="DOP"/>
    <s v="DEPTO. DE OPERACIONES "/>
    <m/>
    <m/>
    <m/>
    <d v="2019-01-25T00:00:00"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n v="43490"/>
    <m/>
    <m/>
    <n v="52867792"/>
  </r>
  <r>
    <x v="4"/>
    <m/>
    <s v="Para Asignar"/>
    <x v="4"/>
    <m/>
    <s v="OpenStage 20G SIP"/>
    <s v="001AE845828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5828F"/>
    <n v="2089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6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66"/>
    <n v="2101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3F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3FF"/>
    <n v="2111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45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54"/>
    <n v="2086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4FF8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4FF8C"/>
    <n v="2087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33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33D"/>
    <n v="2108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763E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3ED"/>
    <n v="2081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4"/>
    <m/>
    <s v="OpenStage 20G SIP"/>
    <s v="001AE84612F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F4"/>
    <n v="2108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añado"/>
    <x v="4"/>
    <m/>
    <s v="VIDEOTELEFONOS POLYCOM VVX1500"/>
    <s v="0004F2BEE0F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Polycom"/>
    <s v="VIDEOTELEFONOS POLYCOM VVX1500"/>
    <s v="0004F2BEE0FD"/>
    <n v="21511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añado"/>
    <x v="4"/>
    <m/>
    <s v="VIDEOTELEFONOS POLYCOM VVX1500"/>
    <s v="0004F2BEDF7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Polycom"/>
    <s v="VIDEOTELEFONOS POLYCOM VVX1500"/>
    <s v="0004F2BEDF78"/>
    <n v="21212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d v="2018-07-25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n v="43306"/>
    <m/>
    <e v="#N/A"/>
    <n v="0"/>
  </r>
  <r>
    <x v="4"/>
    <m/>
    <s v="Para Asignar"/>
    <x v="5"/>
    <m/>
    <s v="SOUNDSTATION IP7000"/>
    <s v="0004F2EF802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IP7000"/>
    <s v="0004F2EF802A"/>
    <n v="21728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5"/>
    <m/>
    <s v="SOUNDSTATION IP7000"/>
    <s v="0004F2EF7A5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IP7000"/>
    <s v="0004F2EF7A51"/>
    <n v="21730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5"/>
    <m/>
    <s v="SOUNDSTATION IP7000"/>
    <s v="0004F2EF804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IP7000"/>
    <s v="0004F2EF804A"/>
    <n v="21726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añado"/>
    <x v="4"/>
    <m/>
    <s v="ERGOLINE 340-2/LG"/>
    <s v="045105H04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"/>
    <s v="PHILIPS"/>
    <s v="ERGOLINE 340-2/LG"/>
    <s v="045105H049"/>
    <n v="1709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añado"/>
    <x v="5"/>
    <m/>
    <s v="SOUNDSTATION IP7000"/>
    <s v="0004F2EF4A5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IP7000"/>
    <s v="0004F2EF4A58"/>
    <n v="2139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añado"/>
    <x v="5"/>
    <m/>
    <s v="SOUNDSTATION 2 EXPANDIBLE CON 2 MIC EXT."/>
    <s v="H8072802048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2 EXPANDIBLE CON 2 MIC EXT."/>
    <s v="H8072802048D"/>
    <n v="1836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5"/>
    <m/>
    <s v="SOUNDSTATION IP7000"/>
    <s v="0004F2EB2A7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raña"/>
    <s v="Polycom"/>
    <s v="SOUNDSTATION IP7000"/>
    <s v="0004F2EB2A75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2"/>
    <m/>
    <s v="Para Asignar"/>
    <x v="6"/>
    <m/>
    <s v="OpenStage WL3 CON BASE"/>
    <s v="T261066XC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P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CI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I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M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M4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D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D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C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C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9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9B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KG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KG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B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B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NO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NO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J6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J6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D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DL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M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MC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C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Q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B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BN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C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L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K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K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K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KU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B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BF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8I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8I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1"/>
    <m/>
    <s v="Asignado"/>
    <x v="6"/>
    <m/>
    <s v="OpenStage WL3 CON BASE"/>
    <s v="T261066WM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M6"/>
    <s v="Sin placa"/>
    <m/>
    <m/>
    <m/>
    <m/>
    <m/>
    <m/>
    <m/>
    <m/>
    <m/>
    <m/>
    <m/>
    <m/>
    <m/>
    <s v="Jaime A. Quiroga R."/>
    <s v="Bancoldex"/>
    <s v="Piso 41"/>
    <s v="VOT"/>
    <s v="VICEPRESIDENCIA DE OPERACIONES Y TECNOLOGÍA"/>
    <m/>
    <n v="2505"/>
    <m/>
    <d v="2019-03-12T00:00:00"/>
    <m/>
    <m/>
    <m/>
    <s v="Jaime Quiroga Rodrígez"/>
    <s v="VOT"/>
    <s v="VICEPRESIDENCIA DE OPERACIONES Y TECNOLOGÍA"/>
    <s v="Jaime Quiroga Rodrígez"/>
    <n v="0"/>
    <n v="0"/>
    <n v="0"/>
    <n v="0"/>
    <n v="0"/>
    <n v="0"/>
    <s v="NO"/>
    <m/>
    <m/>
    <s v="Bancoldex - Bogotá"/>
    <s v=""/>
    <m/>
    <m/>
    <m/>
    <m/>
    <e v="#N/A"/>
    <n v="0"/>
  </r>
  <r>
    <x v="2"/>
    <m/>
    <s v="Para Asignar"/>
    <x v="6"/>
    <m/>
    <s v="OpenStage WL3 CON BASE"/>
    <s v="T261066WM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MU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LR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LR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K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KA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N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N2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B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B9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LS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LS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L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LQ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XCO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XCO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6"/>
    <m/>
    <s v="OpenStage WL3 CON BASE"/>
    <s v="T261066WL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éfono Inalambrico"/>
    <s v="Unify"/>
    <s v="OpenStage WL3 CON BASE"/>
    <s v="T261066WLD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4"/>
    <m/>
    <s v="Físico"/>
    <x v="7"/>
    <s v="Sin dato"/>
    <s v="Sin dato"/>
    <s v="BCOEXCACT133"/>
    <s v="Sin dato"/>
    <s v="Sin dato"/>
    <m/>
    <m/>
    <m/>
    <s v="Propio"/>
    <m/>
    <m/>
    <m/>
    <n v="17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m/>
    <s v="Bodega Sótano 2N"/>
    <s v="DTI"/>
    <s v="DEPTO. DE TECNOLOGÍA"/>
    <s v="BCOEXCACT133"/>
    <m/>
    <s v="Pruebas Temenos Insigh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Físico"/>
    <x v="7"/>
    <s v="IBM"/>
    <s v="AIX 6.1.0.0"/>
    <s v="Bcoexccdes99"/>
    <s v="AIX 6.1.0.0"/>
    <n v="0"/>
    <m/>
    <m/>
    <m/>
    <s v="Propio"/>
    <m/>
    <m/>
    <m/>
    <n v="177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m/>
    <s v="Bodega Sótano 2N"/>
    <s v="DTI"/>
    <s v="DEPTO. DE TECNOLOGÍA"/>
    <s v="Bcoexccdes99"/>
    <m/>
    <s v="Oracle Pruebas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s v="pbc0179@bancoldex.com"/>
    <n v="0"/>
  </r>
  <r>
    <x v="8"/>
    <m/>
    <s v="Físico"/>
    <x v="7"/>
    <s v="Sin dato"/>
    <s v="Sin dato"/>
    <s v="BCOEXCCDESVR226"/>
    <s v="Sin dato"/>
    <s v="Sin dato"/>
    <m/>
    <m/>
    <m/>
    <s v="Propio"/>
    <m/>
    <m/>
    <m/>
    <n v="1924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DESVR226"/>
    <m/>
    <s v="Pruebas 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Físico"/>
    <x v="7"/>
    <s v="VMWARE, INC."/>
    <s v="RHEL 7.1"/>
    <s v="bcoexccdesvr25"/>
    <s v="RHEL 7.1"/>
    <n v="0"/>
    <m/>
    <m/>
    <m/>
    <s v="Propio"/>
    <m/>
    <m/>
    <m/>
    <n v="1924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5"/>
    <m/>
    <s v="Pruebas Banca Electrón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DELL INC."/>
    <s v="RHEL 6.4"/>
    <s v="bcoexccpr077"/>
    <s v="RHEL 6.4"/>
    <n v="0"/>
    <m/>
    <m/>
    <m/>
    <s v="Propio"/>
    <m/>
    <m/>
    <m/>
    <n v="196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077"/>
    <m/>
    <s v="Tivoli Storage Manager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Físico"/>
    <x v="7"/>
    <s v="Sin dato"/>
    <s v="Sin dato"/>
    <s v="Bcoexccpr103"/>
    <s v="Sin dato"/>
    <s v="Sin dato"/>
    <m/>
    <m/>
    <m/>
    <s v="Propio"/>
    <m/>
    <m/>
    <m/>
    <n v="22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103"/>
    <m/>
    <s v="Oracle T24 Pruebas. Servidor sale de producción con la migración de la nueva SAN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Físico"/>
    <x v="7"/>
    <s v="VMWARE, INC."/>
    <s v="RHEL 6.5"/>
    <s v="BCOEXCCPR151"/>
    <s v="RHEL 6.5"/>
    <n v="0"/>
    <m/>
    <m/>
    <m/>
    <s v="Propio"/>
    <m/>
    <m/>
    <m/>
    <n v="225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1"/>
    <m/>
    <s v="Nodo 2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VMWARE, INC."/>
    <s v="WINDOWS SERVER 2003"/>
    <s v="BCOEXCCPR180"/>
    <s v="WINDOWS SERVER 2003"/>
    <s v="INTEL(R) XEON(R) CPU E5-2660 0 @ 2.20GHZ"/>
    <m/>
    <m/>
    <m/>
    <s v="Propio"/>
    <m/>
    <m/>
    <m/>
    <n v="225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80"/>
    <m/>
    <s v="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VMWARE, INC."/>
    <s v="WINDOWS SERVER 2003"/>
    <s v="BCOEXCCPR181"/>
    <s v="WINDOWS SERVER 2003"/>
    <s v="INTEL(R) XEON(R) CPU E5-2660 0 @ 2.20GHZ"/>
    <m/>
    <m/>
    <m/>
    <s v="Propio"/>
    <m/>
    <m/>
    <m/>
    <n v="225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81"/>
    <m/>
    <s v="DELFOS           W200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Físico"/>
    <x v="7"/>
    <s v="Sin dato"/>
    <s v="Sin dato"/>
    <s v="BCOEXCCPR23"/>
    <s v="Sin dato"/>
    <s v="Sin dato"/>
    <m/>
    <m/>
    <m/>
    <s v="Propio"/>
    <m/>
    <m/>
    <m/>
    <n v="225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3"/>
    <m/>
    <s v="ARANDA, CONTROL VERSIONES_x000a_Fin de operacion por migracion a nuevo servidor y version de softwa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WINDOWS SERVER 2012 R2"/>
    <s v="BCOEXCCPR58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8"/>
    <m/>
    <s v="CONTROLADOR DE DOMINIO 58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Sin dato"/>
    <s v="RHEL 7.1"/>
    <s v="bcoexccpr63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63"/>
    <m/>
    <s v="bcoexccpr6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n v="0"/>
    <s v="RHEL 7.1"/>
    <s v="bcoexccpr64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4"/>
    <m/>
    <s v="Banca Electrónica nodo 2 Prod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RHEL 6.2"/>
    <s v="BCOEXCCPR76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6"/>
    <m/>
    <s v="Intrane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8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2"/>
    <m/>
    <s v="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d6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d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d6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d69"/>
    <m/>
    <s v="Onabse Mobi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ACT13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32"/>
    <m/>
    <s v="Windows contingencia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17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176"/>
    <m/>
    <s v="Servidor desarrollo base de dat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AIX 6.1.0.0"/>
    <s v="bcoexccpr106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106"/>
    <m/>
    <s v="Contingencia Oracle AIX Triar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WINDOWS SERVER 2008 R2"/>
    <s v="BCOEXCCPR137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37"/>
    <m/>
    <s v="SQL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AIX 6.1.0.0"/>
    <s v="bcoexccpr44rac1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4rac1"/>
    <m/>
    <s v="Oracle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AIX 6.1.0.0"/>
    <s v="bcoexccpr45rac2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5rac2"/>
    <m/>
    <s v="Oracle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WINDOWS SERVER 2008 R2"/>
    <s v="BCOEXHP195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195"/>
    <m/>
    <s v="Bases de Datos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n v="0"/>
    <s v="VMWare ESX6.5"/>
    <s v="bcoexccvm02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2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6.5"/>
    <s v="bcoexccvm03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3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6.5"/>
    <s v="bcoexccvm04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4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 6.5"/>
    <s v="bcoexccvm05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5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 6.5"/>
    <s v="bcoexccvm06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6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 6.5"/>
    <s v="bcoexccvm07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7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Físico"/>
    <x v="7"/>
    <n v="0"/>
    <s v="VMWare ESX 6.5"/>
    <s v="bcoexctriara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exctriara"/>
    <m/>
    <s v="VMWare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Virtual"/>
    <x v="7"/>
    <n v="0"/>
    <s v="AIX 7.1"/>
    <s v="VIOS43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3"/>
    <m/>
    <s v="Power VM IBM Producción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VIOS_POWER55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VIOS_POWER550"/>
    <m/>
    <s v="Power VM IBM Pruebas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IBM"/>
    <s v="AIX 7.1"/>
    <s v="VIOS_POWER740_TRIARA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VIOS_POWER740_TRIARA"/>
    <m/>
    <s v="VIOS POWER TRIARA Hipervisor de virtualización de IB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6.7"/>
    <s v="BCOEXCCPR21"/>
    <s v="RHEL 6.7"/>
    <s v="VMWARE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1"/>
    <m/>
    <s v="Servidor ILM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0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WINDOWS SERVER 2012 R2"/>
    <s v="BCOEXCCPRZ2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Z21"/>
    <m/>
    <s v="ONBASE MOVIL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Virtual"/>
    <x v="7"/>
    <s v="VMWARE, INC."/>
    <s v="WINDOWS SERVER 2012 R2"/>
    <s v="BCOEXCCPR063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063"/>
    <m/>
    <s v="RELAY DE CORREO W201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8"/>
    <m/>
    <s v="Sin dato"/>
    <x v="7"/>
    <s v="Sin dato"/>
    <s v="Sin dato"/>
    <s v="BCOEXCCPR064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064"/>
    <m/>
    <s v="Se da de baja dado que este servidor fue reemplazado por el nuevo clúster de SQ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10"/>
    <m/>
    <s v="Virtual"/>
    <x v="7"/>
    <s v="VMWARE, INC."/>
    <s v="WINDOWS SERVER 2012 R2"/>
    <s v="BCOEXCCDES11a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11a"/>
    <m/>
    <s v="SQL 201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9"/>
    <m/>
    <s v="Virtual"/>
    <x v="7"/>
    <s v="IBM"/>
    <s v="AIX 7.1"/>
    <s v="VIOS41 - VIOS_213F37W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1 - VIOS_213F37W"/>
    <m/>
    <s v="VIOS PRODUCCIÓN TSM VIOS_213F37W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IBM"/>
    <s v="AIX 7.1"/>
    <s v="VIOS 40 - VIOS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 40 - VIOS"/>
    <m/>
    <s v="VIOS TRIARA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12 R2"/>
    <s v="BCOEXCCPR38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8"/>
    <m/>
    <s v="TAEM FUNDATI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32"/>
    <s v="WINDOWS SERVER 2008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2"/>
    <m/>
    <s v="E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WINDOWS SERVER 2012 R2"/>
    <s v="BCOEXCCPR1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1"/>
    <m/>
    <s v="Cluster Sql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WINDOWS SERVER 2012 R2"/>
    <s v="BCOEXCCPR1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2"/>
    <m/>
    <s v="ClsuterSql 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12 R2"/>
    <s v="BCOEXCCPR3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1"/>
    <m/>
    <s v="FOREX NEW 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12 R2"/>
    <s v="BCOEXCCPR224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224"/>
    <m/>
    <s v="PRUEBAS AXON -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Virtual"/>
    <x v="7"/>
    <s v="VMWARE, INC."/>
    <s v="RHEL 7.3"/>
    <s v="BCOEXCCPRVA12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A12"/>
    <m/>
    <s v="Servidor autenticación primer y segundo factor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CCPRVA11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A11"/>
    <m/>
    <s v="Servidor 1 primer y segundo factor de autenticación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CCPR19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9"/>
    <m/>
    <s v="Nodo 1 clúster interno de T24 - CA 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PR20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PR20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CCPRVZ16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Z16"/>
    <m/>
    <s v="Nodo 1 Front CA y BE - JBOS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CCPRVZ17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Z17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RHEL 7.3"/>
    <s v="BCOEXCACT13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3"/>
    <m/>
    <s v="Contingencia FRONT DMZ 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ELASQUEZ LTDA"/>
    <s v="RHEL 7.3"/>
    <s v="BCOEXCACT15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5"/>
    <m/>
    <s v="Servidor contingencia T24 y CA usuario inter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n v="0"/>
    <s v="WINDOWS SERVER 2012 R2"/>
    <s v="BCOEXCACT1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9"/>
    <m/>
    <s v="Virtual"/>
    <x v="7"/>
    <s v="VMWARE, INC."/>
    <s v="WINDOWS SERVER 2012 R2"/>
    <s v="BCOEXCCPR17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s v="BCOEXCCPR17"/>
    <m/>
    <s v="Aranda Mega Automa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x v="10"/>
    <m/>
    <s v="Virtual"/>
    <x v="7"/>
    <s v="VMWARE, INC."/>
    <s v="WINDOWS SERVER 2012 R2"/>
    <s v="BCOEXCCPR81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1"/>
    <m/>
    <s v="CAH MONITOR 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VMWARE, INC."/>
    <s v="WINDOWS SERVER 2012 R2"/>
    <s v="BCOEXCCPR812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2"/>
    <m/>
    <s v="C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9"/>
    <m/>
    <s v="Virtual"/>
    <x v="7"/>
    <s v="IBM"/>
    <s v="WINDOWS SERVER 2012 R2"/>
    <s v="BCOEXCCPR813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3"/>
    <m/>
    <s v="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RHEL 7.1"/>
    <s v="Bcoexcact176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76"/>
    <m/>
    <s v="Banca Electrónica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ACT23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Alterno Triara"/>
    <s v="DTI"/>
    <s v="DEPTO. DE TECNOLOGÍA"/>
    <s v="BCOEXCACT230"/>
    <m/>
    <s v="Desarrollo Insight - Detectar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Físico"/>
    <x v="7"/>
    <s v="IBM"/>
    <s v="AIX 6.1.0.0"/>
    <s v="Bcoexccdes108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108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6.2"/>
    <s v="Bcoexccdes110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110"/>
    <m/>
    <s v="T24 web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AIX 6.1.0.0"/>
    <s v="Bcoexccdes49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49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desvr227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27"/>
    <m/>
    <s v="ONBASE - WEB LOGIC 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DESVR22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29"/>
    <m/>
    <s v="Pruebas I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075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075"/>
    <m/>
    <s v="ALFYN  PROFORM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Físico"/>
    <x v="7"/>
    <n v="0"/>
    <s v="AIX 6.1.0.0"/>
    <s v="bcoexccpr104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04"/>
    <m/>
    <s v="T24 Pruebas. Servidor salio de producción con la migración de la nueva SA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9"/>
    <m/>
    <s v="Virtual"/>
    <x v="7"/>
    <s v="VMWARE, INC."/>
    <s v="WINDOWS SERVER 2012 R2"/>
    <s v="BCOEXCCPR13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31"/>
    <m/>
    <s v="SYMANTEC ANTIVIRU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DELL INC."/>
    <s v="WINDOWS SERVER 2008 R2"/>
    <s v="BCOEXCCPR143"/>
    <s v="WINDOWS SERVER 2008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43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144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Alterno Triara"/>
    <s v="DTI"/>
    <s v="DEPTO. DE TECNOLOGÍA"/>
    <s v="Bcoexccpr144"/>
    <m/>
    <s v="Tivoli Storage Manager Contingencia., Este servidor salio de producción y fue reemplazado con el nuevo proyecto de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RHEL 6.5"/>
    <s v="BCOEXCCPR150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0"/>
    <m/>
    <s v="Nodo 1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6.5"/>
    <s v="BCOEXCCPR152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2"/>
    <m/>
    <s v="Balanceador 1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6.5"/>
    <s v="BCOEXCCPR153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3"/>
    <m/>
    <s v="Balanceador 2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6.2"/>
    <s v="BCOEXCCPR173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173"/>
    <m/>
    <s v="T24 WEB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17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178"/>
    <m/>
    <s v="TARIFICAD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1"/>
    <m/>
    <s v="Sin dato"/>
    <x v="7"/>
    <s v="Sin dato"/>
    <s v="Sin dato"/>
    <s v="BCOEXCCPR185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185"/>
    <m/>
    <s v="WSUS WINDOWS SERVER UPDATE SERVIC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9"/>
    <m/>
    <s v="Físico"/>
    <x v="7"/>
    <n v="0"/>
    <s v="AIX 6.1.0.0"/>
    <s v="Bcoexccpr46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6"/>
    <m/>
    <s v="T24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n v="0"/>
    <s v="AIX 6.1.0.0"/>
    <s v="Bcoexccpr47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7"/>
    <m/>
    <s v="T24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CCPR5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9"/>
    <m/>
    <s v="Controlador de Domini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IBM"/>
    <s v="AIX 6.1.0.0"/>
    <s v="Bcoexccpr62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62"/>
    <m/>
    <s v="T24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67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67"/>
    <m/>
    <s v="Dir Sync (Sincronizar Nube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Físico"/>
    <x v="7"/>
    <s v="DELL INC."/>
    <s v="WINDOWS SERVER 2008 R2"/>
    <s v="BCOEXCCPR70"/>
    <s v="WINDOWS SERVER 2008 R2"/>
    <s v="INTEL(R) XEON(R) CPU           X3470  @ 2.93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0"/>
    <m/>
    <s v="Servidor de Impresión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78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78"/>
    <m/>
    <s v="Relay Office 36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WINDOWS SERVER 2008 R2"/>
    <s v="BCOEXCCPR81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"/>
    <m/>
    <s v="FINAC, ISOLUCION, MISCONTRATOS, ULTIMUS, WEBP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"/>
    <s v="BCOEXCPRCOB26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PRCOB26"/>
    <m/>
    <s v="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"/>
    <s v="BCOEXCPRCOB27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PRCOB27"/>
    <m/>
    <s v="COBIS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08 R2"/>
    <s v="BCOEXHP20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20"/>
    <m/>
    <s v="Aplicaciónes transaccional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PR68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PR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Físico"/>
    <x v="7"/>
    <n v="0"/>
    <s v="AS400"/>
    <s v="SERV-AS400-PRD"/>
    <s v="AS40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yron Alberto Arciniegas Caceres"/>
    <m/>
    <s v="Centro de Cómputo"/>
    <s v="DTI"/>
    <s v="DEPTO. DE TECNOLOGÍA"/>
    <s v="SERV-AS400-PRD"/>
    <m/>
    <s v="AS400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x v="1"/>
    <m/>
    <s v="Sin dato"/>
    <x v="7"/>
    <s v="Sin dato"/>
    <s v="Sin dato"/>
    <s v="SERV-AS400-PRU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SERV-AS400-PRU"/>
    <m/>
    <s v="AS400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9"/>
    <m/>
    <s v="Físico"/>
    <x v="7"/>
    <s v="IBM"/>
    <s v="AIX 7.1"/>
    <s v="VIOS42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2"/>
    <m/>
    <s v="Power VM IBM Producción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AIX 7.1"/>
    <s v="BCOEXCCPR33"/>
    <s v="AIX 7.1"/>
    <s v="PowerPC_POWER8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3"/>
    <m/>
    <s v="Servidor nuev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60old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60ol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WINDOWS SERVER 2008 R2"/>
    <s v="BCOEXCCPR3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6"/>
    <m/>
    <s v="COGNOS PLANNING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DELL INC."/>
    <s v="WINDOWS SERVER 2003  R2"/>
    <s v="NPX_BANCOLDEX"/>
    <s v="WINDOWS SERVER 2003  R2"/>
    <s v="Intel(R) Xeon(R) X565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Nelson Antonio Saboya Pulido"/>
    <m/>
    <s v="*SIN CATEGORIZAR"/>
    <s v="DTI"/>
    <s v="DEPTO. DE TECNOLOGÍA"/>
    <s v="NPX_BANCOLDEX"/>
    <m/>
    <s v="Grabador de llamadas NICE para el DOP y Linea 8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NSP0000@bancoldex.com"/>
    <n v="0"/>
  </r>
  <r>
    <x v="9"/>
    <m/>
    <s v="Físico"/>
    <x v="7"/>
    <s v="IBM"/>
    <s v="AIX 7.1"/>
    <s v="BCOEXCCPR72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2"/>
    <m/>
    <s v="TSM_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AIX 7.1"/>
    <s v="BCOEXCCPR73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3"/>
    <m/>
    <s v="NIM TSM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12 R2"/>
    <s v="BCOEXCCPR80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0"/>
    <m/>
    <s v="PATCH MANAGEMENT 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AIX 7.1"/>
    <s v="BCOEXCCC096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096"/>
    <m/>
    <s v="Replica históric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Lenovo"/>
    <s v="WINDOWS SERVER 2012"/>
    <s v="BCOEXCCPR34"/>
    <s v="WINDOWS SERVER 2012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4"/>
    <m/>
    <s v="PROXY DE TIVOLI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Virtual"/>
    <x v="7"/>
    <s v="VMWARE, INC."/>
    <s v="RHEL 7.3"/>
    <s v="BCOEXCCPR65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5"/>
    <m/>
    <s v="Servidor Red Hat Satelli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Físico"/>
    <x v="7"/>
    <s v="VMWARE, INC."/>
    <s v="WINDOWS SERVER 2012 R2"/>
    <s v="BCOEXCCPRSMTP63"/>
    <s v="WINDOWS SERVER 2012 R2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SMTP63"/>
    <m/>
    <s v="Equipo dedicado a ser el SMTP relay, dominio bx.bancoldex.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x v="10"/>
    <m/>
    <s v="Virtual"/>
    <x v="7"/>
    <s v="POWERWARE"/>
    <s v="AIX 7.1"/>
    <s v="BCOEXCCPR03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3"/>
    <m/>
    <s v="ORACLE 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AIX 7.1"/>
    <s v="BCOEXCCPR06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6"/>
    <m/>
    <s v="ORACLE 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8"/>
    <m/>
    <s v="Sin dato"/>
    <x v="7"/>
    <s v="Sin dato"/>
    <s v="Sin dato"/>
    <s v="BCOEXCCDES111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DES111"/>
    <m/>
    <s v="ULTIMUS equipo dado de baja segun caso 11739 con RF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8"/>
    <m/>
    <s v="Sin dato"/>
    <x v="7"/>
    <s v="Sin dato"/>
    <s v="Sin dato"/>
    <s v="BCOEXCCPR24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40"/>
    <m/>
    <s v="ERA dado de baja segun caso en RFC No 11739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VMWARE, INC."/>
    <s v="RHEL 6.4"/>
    <s v="BCOEXCCPR28"/>
    <s v="RHEL 6.4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8"/>
    <m/>
    <s v="Fidusap - SISA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RHEL 7.1"/>
    <s v="BCOEXCCDESVR29"/>
    <s v="RHEL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9"/>
    <m/>
    <s v="Pruebas CA y Autenticación fuerte 1 y 2 fact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n v="0"/>
    <s v="VMWare ESX 6.5"/>
    <s v="bcoexccvm01"/>
    <s v="VMWare ESX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1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9"/>
    <m/>
    <s v="Virtual"/>
    <x v="7"/>
    <s v="VMWARE, INC."/>
    <s v="WINDOWS SERVER 2012 R2"/>
    <s v="BCOEXCCPR30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0"/>
    <m/>
    <s v="BI  PIBO TIBC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VMWARE, INC."/>
    <s v="WINDOWS SERVER 2012 R2"/>
    <s v="BCOEXCCDESVR3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s v="BCOEXCCDESVR35"/>
    <m/>
    <s v="COBIS PRUEBAS SET-F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x v="9"/>
    <m/>
    <s v="Virtual"/>
    <x v="7"/>
    <s v="VMWARE, INC."/>
    <s v="WINDOWS SERVER 2012 R2"/>
    <s v="BCOEXCCPR5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5"/>
    <m/>
    <s v="CONTROLADOR DE DOMINIO 55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8"/>
    <m/>
    <s v="Sin dato"/>
    <x v="7"/>
    <s v="Sin dato"/>
    <s v="Sin dato"/>
    <s v="Bcoexccpr122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*SIN CATEGORIZAR"/>
    <s v="DTI"/>
    <s v="DEPTO. DE TECNOLOGÍA"/>
    <s v="Bcoexccpr122"/>
    <m/>
    <s v="Equipo dedicado a Arcserv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8"/>
    <m/>
    <s v="Sin dato"/>
    <x v="7"/>
    <s v="Sin dato"/>
    <s v="Sin dato"/>
    <s v="bcoexhp2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*SIN CATEGORIZAR"/>
    <s v="DTI"/>
    <s v="DEPTO. DE TECNOLOGÍA"/>
    <s v="bcoexhp220"/>
    <m/>
    <s v="Equipo dedicado a bases de datos SQL 20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x v="9"/>
    <m/>
    <s v="Virtual"/>
    <x v="7"/>
    <s v="IBM"/>
    <s v="AIX 7.1"/>
    <s v="BCOXCAPR13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XCAPR132"/>
    <m/>
    <s v="Nodo de Vmware 6.0 solucion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x v="10"/>
    <m/>
    <s v="Virtual"/>
    <x v="7"/>
    <s v="IBM"/>
    <s v="VMWare ESX 6.1"/>
    <s v="BCOXCAPR133"/>
    <s v="VMWare ESX 6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XCAPR133"/>
    <m/>
    <s v="Nodo de Vmware 6.0 para la plataforma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x v="1"/>
    <m/>
    <s v="Sin dato"/>
    <x v="7"/>
    <s v="Sin dato"/>
    <s v="Sin dato"/>
    <s v="BCOEXCCPRZ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Z20"/>
    <m/>
    <s v="ONBASE UNITY 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9"/>
    <m/>
    <s v="Virtual"/>
    <x v="7"/>
    <s v="VMWARE, INC."/>
    <s v="WINDOWS SERVER 2012 R2"/>
    <s v="BCOEXCCPR2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2"/>
    <m/>
    <s v="___DIRSYN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IBM"/>
    <s v="AIX 7.1"/>
    <s v="BCOEXCCCO37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37"/>
    <m/>
    <s v="TSM PRODUCCIÓN RÉPL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IBM"/>
    <s v="AIX 7.1"/>
    <s v="BCOEXCCCO39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39"/>
    <m/>
    <s v="TSM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Virtual"/>
    <x v="7"/>
    <s v="IBM"/>
    <s v="AIX 7.1"/>
    <s v="BCOEXCCCO7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71"/>
    <m/>
    <s v="NIM CONT TSM 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Virtual"/>
    <x v="7"/>
    <s v="VMWARE, INC."/>
    <s v="RHEL 7.3"/>
    <s v="BCOEXCCPR60.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0."/>
    <m/>
    <s v="Servidor DATLAS - STAT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9"/>
    <m/>
    <s v="Físico"/>
    <x v="7"/>
    <s v="IBM"/>
    <s v="WINDOWS SERVER 2008 R2"/>
    <s v="BCOEXCCPR90"/>
    <s v="WINDOWS SERVER 2008 R2"/>
    <s v="INTEL(R) XEON(R) CPU           L5420  @ 2.5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ITERIA - Carlos Alberto Perez Rosales"/>
    <m/>
    <s v="Centro de Cómputo"/>
    <s v="DTI"/>
    <s v="DEPTO. DE TECNOLOGÍA"/>
    <s v="BCOEXCCPR90"/>
    <m/>
    <s v="Tivoli Integrated Portal. Se retiro con el RFC Cambio No. 1915 de fecha 16 de febrero de 201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CPR0010@bancoldex.com"/>
    <n v="0"/>
  </r>
  <r>
    <x v="9"/>
    <m/>
    <s v="Físico"/>
    <x v="7"/>
    <s v="IBM"/>
    <s v="WINDOWS SERVER 2008 R2"/>
    <s v="BCOEXCCPR119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19"/>
    <m/>
    <s v="SQL Temenos Insight, Arand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DELL INC."/>
    <s v="WINDOWS SERVER 2003  R2"/>
    <s v="BCOEXCCPR142"/>
    <s v="WINDOWS SERVER 2003 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42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9"/>
    <m/>
    <s v="Físico"/>
    <x v="7"/>
    <s v="IBM"/>
    <s v="WINDOWS SERVER 2008 R2"/>
    <s v="BCOEXHP20I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20I"/>
    <m/>
    <s v="B.D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x v="10"/>
    <m/>
    <s v="Virtual"/>
    <x v="7"/>
    <n v="0"/>
    <s v="WINDOWS SERVER 2012 R2"/>
    <s v="BCOEXCACT16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ACT16"/>
    <m/>
    <s v="sQL cONTINGENCIA tRIARA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"/>
    <m/>
    <s v="Sin dato"/>
    <x v="7"/>
    <s v="Sin dato"/>
    <s v="Sin dato"/>
    <s v="BCOEXCCPRDB5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DB5"/>
    <m/>
    <s v="Solar Winds ubicado en Azu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0"/>
    <m/>
    <s v="Virtual"/>
    <x v="7"/>
    <n v="0"/>
    <s v="WINDOWS SERVER 2012 R2"/>
    <s v="BCOEXCCPR156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156"/>
    <m/>
    <s v="Grabacion llamadas Back Operaciones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x v="10"/>
    <m/>
    <s v="Virtual"/>
    <x v="7"/>
    <s v="IBM"/>
    <s v="AIX 7.1"/>
    <s v="BCOEXPW1VIOS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Bogotá"/>
    <s v="DTI"/>
    <s v="DEPTO. DE TECNOLOGÍA"/>
    <s v="BCOEXPW1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IBM"/>
    <s v="AIX 7.1"/>
    <s v="BCOEXPW1VIOS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Bancóldex"/>
    <s v="DTI"/>
    <s v="DEPTO. DE TECNOLOGÍA"/>
    <s v="BCOEXPW1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POWERWARE"/>
    <s v="AIX 7.1"/>
    <s v="BCOEXCCPR04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CPR91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91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Linux RH 7.3"/>
    <s v="BCOEXCCPR528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528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CPR722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72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AIX 7.1"/>
    <s v="BCOEXCCPR05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AIX 7.1"/>
    <s v="BCOEXPW2VIOS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PW2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AIX 7.1"/>
    <s v="BCOEXPW2VIOS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PW2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AIX 7.1"/>
    <s v="BCOEXCCPR07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CPR920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92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CPR52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52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GEN"/>
    <s v="Linux RH 7.3"/>
    <s v="BCOEXCCPR723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72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Linux RH 7.3"/>
    <s v="BCOEXCAPW130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Linux RH 7.3"/>
    <s v="BCOEXCAPW132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Linux RH 7.3"/>
    <s v="BCOEXCAPW133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PW13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x v="10"/>
    <m/>
    <s v="Virtual"/>
    <x v="7"/>
    <s v="POWERWARE"/>
    <s v="Linux RH 7.3"/>
    <s v="BCOEXCAPW134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AIX 7.1"/>
    <s v="BCOEXCAPW235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s v="POWERWARE"/>
    <s v="AIX 7.1"/>
    <s v="BCOEXCAPW236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6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APW237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7"/>
    <m/>
    <s v="Contingencia _x000a_Ldap _x000a_Aut Fte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APW238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8"/>
    <m/>
    <s v="Pruebas contingencia_x000a_weblogic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n v="0"/>
    <s v="Linux RH 7.3"/>
    <s v="BCOEXCAPW23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9"/>
    <m/>
    <s v="Servidor Pruebas Contingencia _x000a_Ldap _x000a_Aut Fte (vasco)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x v="10"/>
    <m/>
    <s v="Virtual"/>
    <x v="7"/>
    <m/>
    <n v="0"/>
    <s v="BCOEXCCPR64WSUS6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4WSUS6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8"/>
    <m/>
    <s v="Virtual"/>
    <x v="7"/>
    <m/>
    <n v="0"/>
    <s v="BCOEXCACT1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ACT18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m/>
    <n v="0"/>
  </r>
  <r>
    <x v="10"/>
    <m/>
    <s v="Físico"/>
    <x v="7"/>
    <m/>
    <n v="0"/>
    <s v="BCOEXCACT2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m/>
    <n v="0"/>
    <s v="BCOEXCACT26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6a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Físico"/>
    <x v="7"/>
    <m/>
    <n v="0"/>
    <s v="BCOEXCACT2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9"/>
    <m/>
    <s v="Físico"/>
    <x v="7"/>
    <m/>
    <n v="0"/>
    <s v="BCOEXCCPRU1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U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x v="8"/>
    <m/>
    <s v="Físico"/>
    <x v="7"/>
    <m/>
    <n v="0"/>
    <s v="BCOEXCCDES1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1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m/>
    <n v="0"/>
  </r>
  <r>
    <x v="10"/>
    <m/>
    <s v="Virtual"/>
    <x v="7"/>
    <m/>
    <n v="0"/>
    <s v="BCOEXCCPR02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0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s v=""/>
    <s v=""/>
    <s v="BCOEXCCDESVR225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VR22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s v=""/>
    <s v=""/>
    <s v="BCOEXCCDES11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s v="VMWARE, INC."/>
    <s v="Red Hat Enterprise Linux Server release 7.6"/>
    <s v="BCOEXCCPRU1014"/>
    <s v="Red Hat Enterprise Linux Server release 7.6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U101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s v="VMWARE, INC."/>
    <s v="Red Hat Enterprise Linux Server release 7.1"/>
    <s v="BCOEXCCDES1022"/>
    <s v="Red Hat Enterprise Linux Server release 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02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9"/>
    <m/>
    <s v="Virtual"/>
    <x v="7"/>
    <s v="IBM"/>
    <s v="AIX7.1"/>
    <s v="BCOEXCCPR816"/>
    <s v="AIX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8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x v="9"/>
    <m/>
    <s v="Virtual"/>
    <x v="7"/>
    <s v="IBM"/>
    <s v="AIX 7.1"/>
    <s v="BCOEXCCPR815"/>
    <s v="AIX 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81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x v="10"/>
    <m/>
    <s v="Virtual"/>
    <x v="7"/>
    <s v="NO TIENE"/>
    <s v=""/>
    <s v="BCOEXCAPW226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APW2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10"/>
    <m/>
    <s v="Virtual"/>
    <x v="7"/>
    <s v="VMWARE, INC."/>
    <s v=""/>
    <s v="BCOEXCCDES1021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02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x v="4"/>
    <m/>
    <s v="Para Asignar"/>
    <x v="8"/>
    <m/>
    <s v="Lenovo ThinkPad Basic Dock"/>
    <s v="M2C057KM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M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8"/>
    <m/>
    <s v="Lenovo ThinkPad Basic Dock"/>
    <s v="M2C057KK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K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8"/>
    <m/>
    <s v="Lenovo ThinkPad Basic Dock"/>
    <s v="M2C057GZ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GZ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8"/>
    <m/>
    <s v="Hewlett-Packard"/>
    <s v="CNU207ZNP9"/>
    <m/>
    <m/>
    <m/>
    <m/>
    <m/>
    <s v="Arriendo"/>
    <m/>
    <m/>
    <m/>
    <m/>
    <m/>
    <m/>
    <m/>
    <m/>
    <m/>
    <m/>
    <m/>
    <m/>
    <m/>
    <m/>
    <m/>
    <m/>
    <m/>
    <m/>
    <m/>
    <s v="Hewlett-Packard"/>
    <s v="CNU207ZNP9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Para Asignar"/>
    <x v="8"/>
    <m/>
    <s v="Hewlett-Packard"/>
    <s v="CNU207ZNPJ"/>
    <m/>
    <m/>
    <m/>
    <m/>
    <m/>
    <s v="Arriendo"/>
    <m/>
    <m/>
    <m/>
    <m/>
    <m/>
    <m/>
    <m/>
    <m/>
    <m/>
    <m/>
    <m/>
    <m/>
    <m/>
    <m/>
    <m/>
    <m/>
    <m/>
    <m/>
    <m/>
    <s v="Hewlett-Packard"/>
    <s v="CNU207ZNPJ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"/>
    <m/>
    <s v="Préstamo"/>
    <x v="8"/>
    <m/>
    <s v="Lenovo ThinkPad Pro Dock"/>
    <s v="M200ZXFZ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Z"/>
    <m/>
    <m/>
    <m/>
    <m/>
    <m/>
    <m/>
    <m/>
    <m/>
    <m/>
    <m/>
    <m/>
    <m/>
    <m/>
    <m/>
    <m/>
    <m/>
    <m/>
    <m/>
    <m/>
    <m/>
    <m/>
    <m/>
    <m/>
    <m/>
    <m/>
    <m/>
    <m/>
    <m/>
    <s v="Julián Eduardo Rocha"/>
    <s v="Fiducoldex"/>
    <s v="Piso 37"/>
    <s v="PTP"/>
    <s v="FIDUCOLDEX"/>
    <m/>
    <m/>
    <m/>
    <d v="2018-08-23T00:00:00"/>
    <m/>
    <m/>
    <m/>
    <s v="Fiducoldex"/>
    <s v="FIDUCOLDEX"/>
    <s v="FIDUCOLDEX"/>
    <s v="Jorge Ernesto Annear Naranjo"/>
    <n v="0"/>
    <n v="0"/>
    <n v="0"/>
    <n v="0"/>
    <n v="0"/>
    <n v="0"/>
    <s v="NO"/>
    <m/>
    <m/>
    <s v="Bancoldex - Bogotá"/>
    <s v=""/>
    <m/>
    <m/>
    <n v="43335"/>
    <m/>
    <e v="#N/A"/>
    <n v="0"/>
  </r>
  <r>
    <x v="2"/>
    <m/>
    <s v="Para Asignar"/>
    <x v="8"/>
    <m/>
    <s v="Lenovo ThinkPad Pro Dock"/>
    <s v="M200ZXFY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Y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Pro Dock"/>
    <s v="M200ZXFP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P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09 CON LLAVES - VIENE DE Claudia D'Cunh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Pro Dock"/>
    <s v="M2015V89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9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VIENE DE GONZALO FI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Basic Dock"/>
    <s v="M2C057KG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G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08 CON LLAV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Pro Dock"/>
    <s v="M2015V8A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A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CON UNA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Pro Dock"/>
    <s v="M20070M1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70M1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29 CON LLAVES Y GUAYA CON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Basic Dock"/>
    <s v="M2C057K8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8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8"/>
    <m/>
    <s v="Lenovo ThinkPad Pro Dock"/>
    <s v="M2015V87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7"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ILN-8A5NH"/>
    <s v="8SSDX0E97778L1CB4918421"/>
    <m/>
    <m/>
    <m/>
    <m/>
    <m/>
    <s v="Arriendo"/>
    <m/>
    <m/>
    <m/>
    <m/>
    <m/>
    <m/>
    <m/>
    <m/>
    <m/>
    <m/>
    <m/>
    <m/>
    <m/>
    <m/>
    <m/>
    <m/>
    <m/>
    <m/>
    <s v="LENOVO - 8SSDX0E97778L1CB49184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ILN-8A5NH"/>
    <s v="8SSDX0E97778L1CB4918425"/>
    <m/>
    <m/>
    <m/>
    <m/>
    <m/>
    <s v="Arriendo"/>
    <m/>
    <m/>
    <m/>
    <m/>
    <m/>
    <m/>
    <m/>
    <m/>
    <m/>
    <m/>
    <m/>
    <m/>
    <m/>
    <m/>
    <m/>
    <m/>
    <m/>
    <m/>
    <s v="LENOVO - 8SSDX0E97778L1CB49184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ILN-8A5NH"/>
    <s v="8SSDX0E97778L1CB4918429"/>
    <m/>
    <m/>
    <m/>
    <m/>
    <m/>
    <s v="Arriendo"/>
    <m/>
    <m/>
    <m/>
    <m/>
    <m/>
    <m/>
    <m/>
    <m/>
    <m/>
    <m/>
    <m/>
    <m/>
    <m/>
    <m/>
    <m/>
    <m/>
    <m/>
    <m/>
    <s v="LENOVO - 8SSDX0E97778L1CB49184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ILN-8A5NH"/>
    <s v="8SSDX0E97778L1CB4918424"/>
    <m/>
    <m/>
    <m/>
    <m/>
    <m/>
    <s v="Arriendo"/>
    <m/>
    <m/>
    <m/>
    <m/>
    <m/>
    <m/>
    <m/>
    <m/>
    <m/>
    <m/>
    <m/>
    <m/>
    <m/>
    <m/>
    <m/>
    <m/>
    <m/>
    <m/>
    <s v="LENOVO - 8SSDX0E97778L1CB49184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ILN-8A5NH"/>
    <s v="8SSDX0E97778L1CB4918439"/>
    <m/>
    <m/>
    <m/>
    <m/>
    <m/>
    <s v="Arriendo"/>
    <m/>
    <m/>
    <m/>
    <m/>
    <m/>
    <m/>
    <m/>
    <m/>
    <m/>
    <m/>
    <m/>
    <m/>
    <m/>
    <m/>
    <m/>
    <m/>
    <m/>
    <m/>
    <s v="LENOVO - 8SSDX0E97778L1CB49184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N89969L1CB7C05163"/>
    <m/>
    <m/>
    <m/>
    <m/>
    <m/>
    <s v="Arriendo"/>
    <m/>
    <m/>
    <m/>
    <m/>
    <m/>
    <m/>
    <m/>
    <m/>
    <m/>
    <m/>
    <m/>
    <m/>
    <m/>
    <m/>
    <m/>
    <m/>
    <m/>
    <m/>
    <s v="LENOVO - 8SSDX0N89969L1CB7C05163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N89969L1CB7C05166"/>
    <m/>
    <m/>
    <m/>
    <m/>
    <m/>
    <s v="Arriendo"/>
    <m/>
    <m/>
    <m/>
    <m/>
    <m/>
    <m/>
    <m/>
    <m/>
    <m/>
    <m/>
    <m/>
    <m/>
    <m/>
    <m/>
    <m/>
    <m/>
    <m/>
    <m/>
    <s v="LENOVO - 8SSDX0N89969L1CB7C05166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N89969L1CB7C05165"/>
    <m/>
    <m/>
    <m/>
    <m/>
    <m/>
    <s v="Arriendo"/>
    <m/>
    <m/>
    <m/>
    <m/>
    <m/>
    <m/>
    <m/>
    <m/>
    <m/>
    <m/>
    <m/>
    <m/>
    <m/>
    <m/>
    <m/>
    <m/>
    <m/>
    <m/>
    <s v="LENOVO - 8SSDX0N89969L1CB7C05165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N89969L1CB7C05164"/>
    <m/>
    <m/>
    <m/>
    <m/>
    <m/>
    <s v="Arriendo"/>
    <m/>
    <m/>
    <m/>
    <m/>
    <m/>
    <m/>
    <m/>
    <m/>
    <m/>
    <m/>
    <m/>
    <m/>
    <m/>
    <m/>
    <m/>
    <m/>
    <m/>
    <m/>
    <s v="LENOVO - 8SSDX0N89969L1CB7C05164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N89969L1CB7C04915"/>
    <m/>
    <m/>
    <m/>
    <m/>
    <m/>
    <s v="Arriendo"/>
    <m/>
    <m/>
    <m/>
    <m/>
    <m/>
    <m/>
    <m/>
    <m/>
    <m/>
    <m/>
    <m/>
    <m/>
    <m/>
    <m/>
    <m/>
    <m/>
    <m/>
    <m/>
    <s v="LENOVO - 8SSDX0N89969L1CB7C04915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2"/>
    <m/>
    <s v="Para Asignar"/>
    <x v="9"/>
    <s v="Lenovo"/>
    <s v="LN-8A6NH"/>
    <s v="8SSDX0E97778L1CB4918430"/>
    <m/>
    <m/>
    <m/>
    <m/>
    <m/>
    <s v="Arriendo"/>
    <m/>
    <m/>
    <m/>
    <m/>
    <m/>
    <m/>
    <m/>
    <m/>
    <m/>
    <m/>
    <m/>
    <m/>
    <m/>
    <m/>
    <m/>
    <m/>
    <m/>
    <m/>
    <s v="LENOVO - 8SSDX0E97778L1CB49184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m/>
    <n v="0"/>
  </r>
  <r>
    <x v="2"/>
    <m/>
    <s v="Para Asignar"/>
    <x v="9"/>
    <s v="Lenovo"/>
    <s v="LN-8A6NH"/>
    <s v="8SSDX0N89969L1CB7C05450"/>
    <m/>
    <m/>
    <m/>
    <m/>
    <m/>
    <s v="Arriendo"/>
    <m/>
    <m/>
    <m/>
    <m/>
    <m/>
    <m/>
    <m/>
    <m/>
    <m/>
    <m/>
    <m/>
    <m/>
    <m/>
    <m/>
    <m/>
    <m/>
    <m/>
    <m/>
    <s v="LENOVO - 8SSDX0N89969L1CB7C05450"/>
    <m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1"/>
    <m/>
    <m/>
    <x v="10"/>
    <m/>
    <s v="WS-6509-E"/>
    <s v="SMG1432N0B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*SIN CATEGORIZAR"/>
    <s v="DTI"/>
    <s v="DEPTO. DE TECNOLOGÍA"/>
    <s v="BANCOLDEX_CORE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-x"/>
    <s v="FDO1547P0GX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-x"/>
    <s v="FDO1547V0CG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-x"/>
    <s v="FDO1616P0JY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2960G"/>
    <s v="FOC1237Y13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-2960-P3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-x"/>
    <s v="FDO1648Z1F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313W3Y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315Z4C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-x"/>
    <s v="FDO1644R38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315Z4G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315Z4F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DO1644Z2EJ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315Z4GX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OC1315Z4CS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DO1648X1H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E"/>
    <s v="FOC1435Y2M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OC1315Z4C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3"/>
    <m/>
    <m/>
    <x v="10"/>
    <m/>
    <s v="WS-C3560X"/>
    <s v="FDO1545K1G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Oficina Regional Barranquilla Norte"/>
    <s v="DTI"/>
    <s v="DEPTO. DE TECNOLOGÍA"/>
    <s v="SW-BAQ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x v="3"/>
    <m/>
    <m/>
    <x v="10"/>
    <m/>
    <s v="WS-C3560X"/>
    <s v="FDO1545K1G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Oficina Regional Cali Sur y Eje Cafetero"/>
    <s v="DTI"/>
    <s v="DEPTO. DE TECNOLOGÍA"/>
    <s v="SW-CAL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x v="3"/>
    <m/>
    <m/>
    <x v="10"/>
    <m/>
    <s v="WS-C3560X"/>
    <s v="FDO1545W03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Oficina Regional Bucaramanga Oriente y Frontera"/>
    <s v="DTI"/>
    <s v="DEPTO. DE TECNOLOGÍA"/>
    <s v="SW-BMG-3760-24PTS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x v="3"/>
    <m/>
    <m/>
    <x v="10"/>
    <m/>
    <s v="WS-C3560X"/>
    <s v="FDO1545R07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Pereira"/>
    <s v="DTI"/>
    <s v="DEPTO. DE TECNOLOGÍA"/>
    <s v="SW-PER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ereira"/>
    <s v=""/>
    <m/>
    <m/>
    <m/>
    <m/>
    <e v="#N/A"/>
    <n v="0"/>
  </r>
  <r>
    <x v="3"/>
    <m/>
    <m/>
    <x v="10"/>
    <m/>
    <s v="WS-C3560X"/>
    <s v="FDO1545V1D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Oficina Regional Medellín Antioquia y Occidente"/>
    <s v="DTI"/>
    <s v="DEPTO. DE TECNOLOGÍA"/>
    <s v="SW-MED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x v="1"/>
    <m/>
    <m/>
    <x v="10"/>
    <m/>
    <s v="WS-C3750X-48T-L"/>
    <s v="FDO1325V06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X-48T-L"/>
    <s v="FDO1648Z1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DO1644Z2F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2950"/>
    <s v="FOC1234Y2A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ITCH_DMZ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2950"/>
    <s v="FOC1242V31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FW.BANCOLDEX.COM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4"/>
    <m/>
    <m/>
    <x v="10"/>
    <m/>
    <s v="Nexus5548"/>
    <s v=" FOC183213R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m/>
    <s v="Bodega Sótano 2N"/>
    <s v="DTI"/>
    <s v="DEPTO. DE TECNOLOGÍA"/>
    <s v="SW_NEXU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"/>
    <m/>
    <m/>
    <x v="10"/>
    <m/>
    <s v="WS-C3750E"/>
    <s v="FDO1324R17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3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E"/>
    <s v="FDO1326R05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4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2960G"/>
    <s v="FOC1239U10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5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X"/>
    <s v="FDO1546V0NW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ITCH_SEGURIDA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X-48T-L"/>
    <s v="FDO1827P1P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REC"/>
    <s v="OFICINA REGIONAL EJE CAFETERO"/>
    <s v="SW_CANALES_WAN"/>
    <m/>
    <m/>
    <m/>
    <m/>
    <m/>
    <m/>
    <s v="Andrés Fernando Gómez Peláez 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X-48T-L"/>
    <s v="FDO1827P1P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FW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DO1644R38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CISCO48_SW2_PISO_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Catalyst 3750X"/>
    <s v="FDO1644Z2DZ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CISCO48_SW2_PISO_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E"/>
    <s v="FDO1326R04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RV-1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E"/>
    <s v="FDO1326R08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2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750X"/>
    <s v="FD01326R05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Bodega Departamento de Sistemas"/>
    <s v="DTI"/>
    <s v="DEPTO. DE TECNOLOGÍA"/>
    <s v="SW-BODEGA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0"/>
    <m/>
    <s v="WS-C3560X"/>
    <s v="FDO1545P1J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oducción"/>
    <m/>
    <s v="Oficina Regional Bogotá - Centro"/>
    <s v="DTI"/>
    <s v="DEPTO. DE TECNOLOGÍA"/>
    <s v="SW-CEB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1"/>
    <s v="Emerson-Liebert"/>
    <s v="NX"/>
    <s v="UPS Liebert Network Power 30 KVA 19775"/>
    <m/>
    <m/>
    <m/>
    <m/>
    <m/>
    <s v="Propio"/>
    <m/>
    <s v="Emerson"/>
    <m/>
    <n v="195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omputo piso 40"/>
    <s v="DTI"/>
    <s v="DEPTO. DE TECNOLOGÍA"/>
    <s v="UPS-RESPALDO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1"/>
    <s v="Emerson-Liebert"/>
    <s v="NX"/>
    <s v="UPS Liebert Network Power 30 KVA 19756"/>
    <m/>
    <m/>
    <m/>
    <m/>
    <m/>
    <s v="Propio"/>
    <m/>
    <s v="Emerson"/>
    <m/>
    <n v="195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omputo piso 40"/>
    <s v="DTI"/>
    <s v="DEPTO. DE TECNOLOGÍA"/>
    <s v="UPS-RESPALDO2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1"/>
    <s v="PowerWare "/>
    <s v="9330"/>
    <s v="UPS Power Ware 40 KVA"/>
    <m/>
    <m/>
    <m/>
    <m/>
    <m/>
    <s v="Arriendo"/>
    <m/>
    <s v="UPSistem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omputo piso 40"/>
    <s v="DTI"/>
    <s v="DEPTO. DE TECNOLOGÍA"/>
    <s v="UPS-PRINCIPAL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1"/>
    <s v="Emerson-Liebert"/>
    <s v="NX"/>
    <s v="EMERSON LIBERT  15-KVA"/>
    <m/>
    <m/>
    <m/>
    <m/>
    <m/>
    <s v="Arriendo"/>
    <m/>
    <s v="Emerso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omputo piso 40"/>
    <s v="DTI"/>
    <s v="DEPTO. DE TECNOLOGÍA"/>
    <s v="UPS-PISO4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2"/>
    <s v="Stultz"/>
    <s v="C7000PLUS"/>
    <s v="C7000PLUS"/>
    <m/>
    <m/>
    <m/>
    <m/>
    <m/>
    <s v="Propio"/>
    <m/>
    <m/>
    <m/>
    <n v="18300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s v="AA-STULTZ-CONDENSADOR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2"/>
    <s v="LIEBERT DS AIR 12 TR"/>
    <s v="DS042ADC1EI309S"/>
    <s v="DS042ADC1EI309S"/>
    <m/>
    <m/>
    <m/>
    <m/>
    <m/>
    <s v="Propio"/>
    <m/>
    <m/>
    <m/>
    <s v="C14K8E01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s v="AA-EMERSON-LIEBERT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3"/>
    <s v="Fenwal"/>
    <s v="732 TM"/>
    <s v="732 TM"/>
    <m/>
    <m/>
    <m/>
    <m/>
    <m/>
    <s v="Propio"/>
    <m/>
    <m/>
    <m/>
    <n v="182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s v="Conventional Fire Alarm-Suppression Control Unit  (cintoteca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3"/>
    <s v="Kidde Fenwall"/>
    <s v="Scorpio"/>
    <s v="Scorpio"/>
    <m/>
    <m/>
    <m/>
    <m/>
    <m/>
    <s v="Propio"/>
    <m/>
    <m/>
    <m/>
    <n v="196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s v="Automatic Fire Alarm - Kidde fenwall (Centro de computo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4"/>
    <s v="POWER GEN"/>
    <s v="PLANTA ELÉCTRICA  - 100KVA /Efectivo 80KVA) "/>
    <s v="NO TIENE"/>
    <s v="PLANTA ELÉCTRICA  - 100KVA /Efectivo 80KVA) "/>
    <m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s v="PE-PLANTA-ELECTRICA-S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5"/>
    <m/>
    <s v="SUBESTACIÓN 112 KVA PISO 43"/>
    <s v="SUBESTACIÓN 112 KVA PISO 43"/>
    <m/>
    <m/>
    <m/>
    <m/>
    <m/>
    <s v="Propio"/>
    <m/>
    <m/>
    <m/>
    <s v="12044 y 1296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6"/>
    <s v="Zebra Technologics co."/>
    <s v="GK420T"/>
    <s v="29J120603034"/>
    <m/>
    <m/>
    <m/>
    <m/>
    <m/>
    <s v="Propio"/>
    <m/>
    <m/>
    <m/>
    <n v="207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Carolina Blanco Rodriguez -  Paola Andrea Perdomo"/>
    <s v="Bancoldex"/>
    <s v="PISO 40"/>
    <s v="DOP"/>
    <s v="DEPTO. DE OPERACIONES 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6"/>
    <s v="Zebra Technologics co."/>
    <s v="GK420T"/>
    <s v="29J132000423"/>
    <m/>
    <m/>
    <m/>
    <m/>
    <m/>
    <s v="Propio"/>
    <m/>
    <m/>
    <m/>
    <n v="21744"/>
    <m/>
    <m/>
    <s v="P1028888-0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Carolina Blanco Rodriguez -  Jacquelin Ortegón"/>
    <s v="Bancoldex"/>
    <s v="PISO 40"/>
    <s v="DOP"/>
    <s v="DEPTO. DE OPERACIONES 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x v="1"/>
    <m/>
    <m/>
    <x v="16"/>
    <s v="Zebra Technologics co."/>
    <s v="GK420T"/>
    <s v="29J120703888"/>
    <m/>
    <m/>
    <m/>
    <m/>
    <m/>
    <s v="Propio"/>
    <m/>
    <m/>
    <m/>
    <n v="207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Eliecer Parga Marín"/>
    <s v="Bancoldex"/>
    <s v="Piso 39"/>
    <s v="DOP"/>
    <s v="DEPTO. DE OPERACIONES "/>
    <m/>
    <m/>
    <s v="Reemplazo "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s v="JPM0000@bancoldex.com"/>
    <n v="79312106"/>
  </r>
  <r>
    <x v="2"/>
    <m/>
    <m/>
    <x v="17"/>
    <m/>
    <s v="E309799"/>
    <s v="74F648EGSU1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oshiba"/>
    <s v="E309799"/>
    <s v="74F648EGSU17"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x v="1"/>
    <m/>
    <s v="Préstamo"/>
    <x v="18"/>
    <m/>
    <m/>
    <s v="8SSM50G45918K79E1725"/>
    <m/>
    <m/>
    <m/>
    <m/>
    <m/>
    <m/>
    <m/>
    <m/>
    <m/>
    <m/>
    <m/>
    <m/>
    <m/>
    <m/>
    <m/>
    <m/>
    <m/>
    <m/>
    <m/>
    <m/>
    <m/>
    <m/>
    <s v="Lenovo"/>
    <s v="8SSM50G45918K79E17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s v="Piso 42"/>
    <s v="DDE"/>
    <s v="DPTO. DE DIRECCIONAMIENTO ESTRATEGICO"/>
    <m/>
    <n v="2240"/>
    <m/>
    <d v="2018-09-11T00:00:00"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Bancoldex - Bogotá"/>
    <s v=""/>
    <m/>
    <m/>
    <n v="43354"/>
    <m/>
    <s v="JSV0000@bancoldex.com"/>
    <n v="80111592"/>
  </r>
  <r>
    <x v="4"/>
    <m/>
    <s v="Devolucion Proveedor"/>
    <x v="19"/>
    <s v="RAICECOM"/>
    <s v="P/N RC512-FE -S SS13"/>
    <s v="100501007404S09416s0392G"/>
    <m/>
    <m/>
    <m/>
    <m/>
    <m/>
    <s v="Arriendo"/>
    <m/>
    <s v="Cla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DTI"/>
    <s v="DEPTO. DE TECNOLOGÍA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4"/>
    <m/>
    <s v="Devolucion Proveedor"/>
    <x v="19"/>
    <s v="RAICECOM"/>
    <s v="P/N RC512-FE -S SS13"/>
    <s v="100501007431S11B30S0785G"/>
    <m/>
    <m/>
    <m/>
    <m/>
    <m/>
    <s v="Arriendo"/>
    <m/>
    <s v="Clar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DTI"/>
    <s v="DEPTO. DE TECNOLOGÍA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x v="11"/>
    <m/>
    <m/>
    <x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8">
  <r>
    <s v="Locación por Usuario"/>
    <s v="SI REPORTA ARANDA"/>
    <s v="Asignado"/>
    <s v="Portátil"/>
    <s v="Lenovo"/>
    <s v="X240 Thinkpad"/>
    <s v="PC01YKG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 11S36200281ZZ1004B6H62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Adriana Calderon Ardila"/>
    <s v="PBO"/>
    <s v="Piso 38"/>
    <s v="PBO"/>
    <s v="GERENCIA PROGRAMA DE INVERSIÓN BANCA DE LAS OPORTUNIDADES"/>
    <s v="PPBOACA38A"/>
    <n v="1713"/>
    <m/>
    <d v="2019-04-02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s v=""/>
    <m/>
    <n v="1"/>
    <n v="43557"/>
    <m/>
    <s v="aca0000@bancadelasoportunidades.gov.co"/>
    <n v="51708161"/>
  </r>
  <r>
    <s v="Locación por Usuario"/>
    <s v="SI REPORTA ARANDA"/>
    <s v="Asignado"/>
    <s v="Portátil"/>
    <s v="Lenovo"/>
    <s v="X240 Thinkpad"/>
    <s v="PC01YU4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9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Carmen Cecilia León Franco"/>
    <s v="PBO"/>
    <s v="Piso 38"/>
    <s v="PBO"/>
    <s v="GERENCIA PROGRAMA DE INVERSIÓN BANCA DE LAS OPORTUNIDADES"/>
    <s v="PPBOLPD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s v=""/>
    <m/>
    <n v="0"/>
    <m/>
    <m/>
    <s v="CLF0000@bancoldex.com"/>
    <n v="63290600"/>
  </r>
  <r>
    <s v="Bancoldex - Bogotá"/>
    <s v="SI REPORTA ARANDA"/>
    <s v="Asignado"/>
    <s v="PC"/>
    <s v="Lenovo"/>
    <s v="All in One 10AEA03E00 ThinkCentre M93z"/>
    <s v="MJ0034K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35"/>
    <s v="Lenovo"/>
    <s v="44NB344"/>
    <m/>
    <m/>
    <m/>
    <m/>
    <m/>
    <m/>
    <m/>
    <m/>
    <m/>
    <m/>
    <m/>
    <m/>
    <m/>
    <x v="1"/>
    <s v="Siemens"/>
    <s v="OpenStage 20G SIP"/>
    <s v="001AE846129A"/>
    <n v="21110"/>
    <m/>
    <m/>
    <m/>
    <m/>
    <m/>
    <m/>
    <m/>
    <m/>
    <m/>
    <m/>
    <m/>
    <m/>
    <m/>
    <s v="Cesar Augusto Salazar Rojas"/>
    <s v="Bancoldex"/>
    <s v="Piso 40"/>
    <s v="DGC"/>
    <s v="DEPTO. DE GESTION CONTABLE"/>
    <s v="DSACSR40"/>
    <n v="2345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CSR0010@bancoldex.com"/>
    <n v="80048433"/>
  </r>
  <r>
    <s v="Bancoldex - Bogotá"/>
    <s v="SI REPORTA ARANDA"/>
    <s v="Asignado"/>
    <s v="PC"/>
    <s v="Lenovo"/>
    <s v="All in One 10AEA03E00 ThinkCentre M93z"/>
    <s v="MJ0034D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30"/>
    <s v="Lenovo"/>
    <s v="5G213B4207B"/>
    <m/>
    <m/>
    <m/>
    <m/>
    <m/>
    <m/>
    <m/>
    <m/>
    <m/>
    <m/>
    <m/>
    <m/>
    <m/>
    <x v="1"/>
    <s v="Siemens"/>
    <s v="OpenStage 20G SIP"/>
    <s v="001AE84612B2"/>
    <n v="21083"/>
    <m/>
    <m/>
    <m/>
    <m/>
    <m/>
    <m/>
    <m/>
    <m/>
    <m/>
    <m/>
    <m/>
    <m/>
    <s v="Viene de Jairo Fernando Gudino Rosero"/>
    <s v="Juan Guillermo Valderrama Sánchez"/>
    <s v="PBO"/>
    <s v="Piso 38"/>
    <s v="PBO"/>
    <s v="GERENCIA PROGRAMA DE INVERSIÓN BANCA DE LAS OPORTUNIDADES"/>
    <m/>
    <m/>
    <m/>
    <d v="2019-08-21T00:00:00"/>
    <n v="0"/>
    <n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n v="43698"/>
    <m/>
    <s v="MBN0000@bancoldex.com"/>
    <n v="0"/>
  </r>
  <r>
    <s v="Bodega 40"/>
    <s v="EXCLUIDOS EN ARANDA"/>
    <s v="Dañado"/>
    <s v="Portátil"/>
    <s v="Lenovo"/>
    <s v="T430s ThinkPad "/>
    <s v="PK25YE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4T"/>
    <m/>
    <m/>
    <m/>
    <m/>
    <m/>
    <m/>
    <s v="Lenovo"/>
    <s v="KU-1601"/>
    <n v="215608"/>
    <s v="Lenovo"/>
    <s v="44A760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Equipo arreglado - lo tiene Miller Ruiz, 18/09/2019 confirmado"/>
    <d v="2019-03-1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13"/>
    <m/>
    <s v="OFN0000@bancoldex.com"/>
    <n v="0"/>
  </r>
  <r>
    <s v="Bancoldex - Bogotá"/>
    <s v="SI REPORTA ARANDA"/>
    <s v="Asignado"/>
    <s v="Portátil"/>
    <s v="Lenovo"/>
    <s v="T430s ThinkPad "/>
    <s v="PK25YD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A"/>
    <s v="LENOVO"/>
    <s v="LT2252p"/>
    <s v="V1FDD04"/>
    <n v="23062"/>
    <m/>
    <m/>
    <s v="Lenovo"/>
    <s v="KU-0225"/>
    <n v="5437151"/>
    <s v="Lenovo"/>
    <s v="44NA948"/>
    <m/>
    <m/>
    <m/>
    <m/>
    <m/>
    <m/>
    <m/>
    <m/>
    <m/>
    <m/>
    <m/>
    <m/>
    <m/>
    <x v="1"/>
    <s v="Siemens"/>
    <s v="OpenStage 20G SIP"/>
    <s v="001AE8466031"/>
    <n v="21124"/>
    <m/>
    <m/>
    <m/>
    <m/>
    <m/>
    <m/>
    <m/>
    <m/>
    <m/>
    <m/>
    <m/>
    <m/>
    <s v="El equipo se lo recibio Luis Alejandro Lozano en Neiva"/>
    <s v="Alejandro Rueda Sanz"/>
    <s v="Bancoldex"/>
    <s v="Piso 42"/>
    <s v="GEC"/>
    <s v="GERENCIA DE PLANEACIÓN ESTRATÉGICA"/>
    <s v="PGECARS42"/>
    <m/>
    <s v="Retiro - Diana Marcela Rivera Lara"/>
    <d v="2018-12-14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s v="Propio"/>
    <m/>
    <n v="0"/>
    <n v="43448"/>
    <m/>
    <s v="DRL0000@bancoldex.com"/>
    <n v="1020765843"/>
  </r>
  <r>
    <s v="Bancoldex - Bogotá"/>
    <s v="SI REPORTA ARANDA"/>
    <s v="Asignado"/>
    <s v="Portátil"/>
    <s v="Lenovo"/>
    <s v="Notebook TP X270"/>
    <s v="PC0NXWX7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 pC"/>
    <s v="VNA1XLLD"/>
    <m/>
    <m/>
    <m/>
    <s v="Lenovo"/>
    <m/>
    <n v="8136766"/>
    <s v="Lenovo"/>
    <s v="8SSM50G45918K7A01725"/>
    <m/>
    <s v="Lenovo ThinkPad Basic Dock"/>
    <s v="M2C057KX"/>
    <s v="LENOVO"/>
    <m/>
    <s v="8SSA10E75794CISG76L25F3"/>
    <s v="LENOVO"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8"/>
    <s v="VCO"/>
    <s v="VICEPRESIDENCIA COMERCIAL"/>
    <s v="PVCOJJG38"/>
    <n v="2723"/>
    <m/>
    <m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JJG0000@bancoldex.com"/>
    <n v="79946495"/>
  </r>
  <r>
    <s v="Regional"/>
    <s v="SI REPORTA ARANDA"/>
    <s v="Asignado"/>
    <s v="PC"/>
    <s v="Lenovo"/>
    <s v="All in One 10AEA03E00 ThinkCentre M93z"/>
    <s v="MJ0034H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323C6"/>
    <n v="20786"/>
    <m/>
    <m/>
    <m/>
    <m/>
    <m/>
    <m/>
    <m/>
    <m/>
    <m/>
    <m/>
    <m/>
    <m/>
    <m/>
    <s v="Esperanza Yepes Martínez"/>
    <s v="Bancoldex"/>
    <s v="Bucaramanga"/>
    <s v="RSA"/>
    <s v="OFICINA REGIONAL SANTANDER"/>
    <s v="BUCEYM01A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eym0000@bancoldex.com"/>
    <n v="28984854"/>
  </r>
  <r>
    <s v="Bancoldex - Bogotá"/>
    <s v="SI REPORTA ARANDA"/>
    <s v="Asignado"/>
    <s v="PC"/>
    <s v="Lenovo"/>
    <s v="All in One 10AEA03E00 ThinkCentre M93z"/>
    <s v="MJ0034F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7"/>
    <s v="Lenovo"/>
    <s v="44NB343"/>
    <m/>
    <m/>
    <m/>
    <m/>
    <m/>
    <m/>
    <m/>
    <m/>
    <m/>
    <m/>
    <m/>
    <m/>
    <m/>
    <x v="1"/>
    <s v="Siemens"/>
    <s v="OpenStage 20G SIP"/>
    <s v="001AE84612E7"/>
    <n v="21051"/>
    <s v="Delta Electronics"/>
    <s v="ABDT120500701"/>
    <m/>
    <m/>
    <m/>
    <m/>
    <m/>
    <m/>
    <m/>
    <m/>
    <m/>
    <m/>
    <s v="Viene de Cristian David Matínez Torres"/>
    <s v="Jeisson Andrés Gaona Pabón"/>
    <s v="Bancoldex"/>
    <s v="Piso 38"/>
    <s v="DMF"/>
    <s v="DEPTO. DE MICROFINANZAS"/>
    <s v="DMFPRAC38"/>
    <n v="2438"/>
    <s v="Equipo para aprendices"/>
    <d v="2019-08-14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91"/>
    <m/>
    <e v="#N/A"/>
    <n v="0"/>
  </r>
  <r>
    <s v="Bancoldex - Bogotá"/>
    <s v="SI REPORTA ARANDA"/>
    <s v="Asignado"/>
    <s v="PC"/>
    <s v="Lenovo"/>
    <s v="All in One 10AFA01300 ThinkCentre M93z"/>
    <s v="MJ01LDCN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805"/>
    <s v="Lenovo"/>
    <s v="HS425HA09ZP"/>
    <m/>
    <m/>
    <m/>
    <m/>
    <m/>
    <m/>
    <m/>
    <m/>
    <m/>
    <m/>
    <m/>
    <s v="Plantronics"/>
    <s v="ZY9598"/>
    <x v="1"/>
    <s v="Siemens"/>
    <s v="OpenStage 20G SIP"/>
    <s v="001AE847640D"/>
    <n v="21053"/>
    <s v="Delta Electronics"/>
    <s v="ABDT120303362"/>
    <m/>
    <m/>
    <m/>
    <m/>
    <m/>
    <m/>
    <m/>
    <m/>
    <m/>
    <m/>
    <m/>
    <s v="Liliana Cortes Gutiérrez"/>
    <s v="Bancoldex"/>
    <s v="Piso 38"/>
    <s v="DMF"/>
    <s v="DEPTO. DE MICROFINANZAS"/>
    <s v="DBELCG38"/>
    <n v="2436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CG0000@bancoldex.com"/>
    <n v="51991746"/>
  </r>
  <r>
    <s v="Bancoldex - Bogotá"/>
    <s v="SI REPORTA ARANDA"/>
    <s v="Asignado"/>
    <s v="PC"/>
    <s v="Lenovo"/>
    <s v="All in One 10AFA01300 ThinkCentre M93z+F515"/>
    <s v="MJ01LDCJ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37"/>
    <s v="Lenovo"/>
    <s v="HS425HA9YB"/>
    <m/>
    <m/>
    <m/>
    <m/>
    <m/>
    <m/>
    <m/>
    <m/>
    <m/>
    <m/>
    <m/>
    <m/>
    <m/>
    <x v="1"/>
    <s v="Siemens"/>
    <s v="OpenStage 20G SIP"/>
    <s v="001AE847B58A"/>
    <n v="21056"/>
    <s v="Delta Electronics"/>
    <s v="ABDT120302477"/>
    <m/>
    <m/>
    <m/>
    <m/>
    <m/>
    <m/>
    <m/>
    <m/>
    <m/>
    <m/>
    <m/>
    <s v="Sandra Milena Cortes Gómez"/>
    <s v="Bancoldex"/>
    <s v="Piso 38"/>
    <s v="DMF"/>
    <s v="DEPTO. DE MICROFINANZAS"/>
    <s v="DBESCG38"/>
    <n v="2437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CG0000@bancoldex.com"/>
    <n v="52355916"/>
  </r>
  <r>
    <s v="Bancoldex - Bogotá"/>
    <s v="SI REPORTA ARANDA"/>
    <s v="Asignado"/>
    <s v="PC"/>
    <s v="Lenovo"/>
    <s v="All in One 10AEA03E00 ThinkCentre M93z"/>
    <s v="MJ0034K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0"/>
    <s v="Lenovo"/>
    <s v="44NC434"/>
    <m/>
    <m/>
    <m/>
    <m/>
    <m/>
    <m/>
    <m/>
    <m/>
    <m/>
    <m/>
    <m/>
    <m/>
    <m/>
    <x v="1"/>
    <s v="Siemens"/>
    <s v="OpenStage 20G SIP"/>
    <s v="001AE847640E"/>
    <n v="20905"/>
    <m/>
    <m/>
    <m/>
    <m/>
    <m/>
    <m/>
    <m/>
    <m/>
    <m/>
    <m/>
    <m/>
    <m/>
    <m/>
    <s v="David Gustavo Parra Oviedo"/>
    <s v="Bancoldex"/>
    <s v="Piso 39"/>
    <s v="DCA"/>
    <s v="DEPTO. DE CARTERA"/>
    <s v="DCADPO39"/>
    <n v="251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DPO0010@bancoldex.com"/>
    <n v="1030593617"/>
  </r>
  <r>
    <s v="Bancoldex - Bogotá"/>
    <s v="SI REPORTA ARANDA"/>
    <s v="Asignado"/>
    <s v="PC"/>
    <s v="Lenovo"/>
    <s v="All in One 10AEA03E00 ThinkCentre M93z"/>
    <s v="MJ0034J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3"/>
    <s v="Lenovo"/>
    <s v="44NB381"/>
    <m/>
    <m/>
    <m/>
    <m/>
    <m/>
    <m/>
    <m/>
    <m/>
    <m/>
    <m/>
    <m/>
    <m/>
    <m/>
    <x v="1"/>
    <s v="Siemens"/>
    <s v="OpenStage 20G SIP"/>
    <s v="001AE847B58D"/>
    <n v="20983"/>
    <m/>
    <m/>
    <m/>
    <m/>
    <m/>
    <m/>
    <m/>
    <m/>
    <m/>
    <m/>
    <m/>
    <m/>
    <m/>
    <s v="José Orlando Beltrán Durán"/>
    <s v="Bancoldex"/>
    <s v="Piso 39"/>
    <s v="DCA"/>
    <s v="DEPTO. DE CARTERA"/>
    <s v="DCAJBD39"/>
    <n v="252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JBD0182@bancoldex.com"/>
    <n v="80414903"/>
  </r>
  <r>
    <s v="Bancoldex - Bogotá"/>
    <s v="SI REPORTA ARANDA"/>
    <s v="Asignado"/>
    <s v="PC"/>
    <s v="Lenovo"/>
    <s v="All in One 10AEA03E00 ThinkCentre M93z"/>
    <s v="MJ0034K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0"/>
    <s v="Lenovo"/>
    <s v="45J4889"/>
    <m/>
    <m/>
    <m/>
    <m/>
    <m/>
    <m/>
    <m/>
    <m/>
    <m/>
    <m/>
    <m/>
    <m/>
    <m/>
    <x v="1"/>
    <s v="Siemens"/>
    <s v="OpenStage 20G SIP"/>
    <s v="001AE8461300"/>
    <n v="21022"/>
    <m/>
    <m/>
    <m/>
    <m/>
    <m/>
    <m/>
    <m/>
    <m/>
    <m/>
    <m/>
    <m/>
    <m/>
    <s v="viene de Juan Francisco Piñeros Mantilla"/>
    <s v="Miller Hernando Camacho Correcha"/>
    <s v="Bancoldex"/>
    <s v="Piso 40"/>
    <s v="DTI"/>
    <s v="DEPTO. DE TECNOLOGÍA"/>
    <s v="DTIMCC40"/>
    <n v="2635"/>
    <m/>
    <d v="2019-07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61"/>
    <m/>
    <m/>
    <n v="0"/>
  </r>
  <r>
    <s v="Bancoldex - Bogotá"/>
    <s v="NO REPORTÓ ARANDA"/>
    <s v="Asignado"/>
    <s v="PC"/>
    <s v="Lenovo"/>
    <s v="All in One 10AEA03E00 ThinkCentre M93z"/>
    <s v="MJ0034DB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72"/>
    <s v="hewlett packard"/>
    <s v="7CH6162K2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bia azucena castro rojas"/>
    <s v="Juan Alberto Guerrero Rodríguez"/>
    <s v="Bancoldex"/>
    <s v="Piso 39"/>
    <s v="DOP"/>
    <s v="DEPTO. DE OPERACIONES "/>
    <s v="DOPJGR39A"/>
    <m/>
    <m/>
    <d v="2019-03-14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"/>
    <m/>
    <n v="2"/>
    <n v="43538"/>
    <m/>
    <s v="NCR0000@bancoldex.com"/>
    <n v="88000894"/>
  </r>
  <r>
    <s v="Bancoldex - Bogotá"/>
    <s v="SI REPORTA ARANDA"/>
    <s v="Asignado"/>
    <s v="PC"/>
    <s v="Lenovo"/>
    <s v="All in One 10AEA03E00 ThinkCentre M93z"/>
    <s v="MJ0034H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99"/>
    <s v="Lenovo"/>
    <s v="44NB021"/>
    <m/>
    <m/>
    <m/>
    <m/>
    <m/>
    <m/>
    <m/>
    <m/>
    <m/>
    <m/>
    <m/>
    <m/>
    <m/>
    <x v="1"/>
    <s v="Siemens"/>
    <s v="OpenStage 20G SIP"/>
    <s v="001AE84763F5"/>
    <n v="20987"/>
    <m/>
    <m/>
    <m/>
    <m/>
    <m/>
    <m/>
    <m/>
    <m/>
    <m/>
    <m/>
    <m/>
    <m/>
    <m/>
    <s v="Sergio León Rincón Múnera"/>
    <s v="Bancoldex"/>
    <s v="Piso 39"/>
    <s v="DCA"/>
    <s v="DEPTO. DE CARTERA"/>
    <s v="DCASRM39"/>
    <n v="253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SRM0000@bancoldex.com"/>
    <n v="79373947"/>
  </r>
  <r>
    <s v="Bancoldex - Bogotá"/>
    <s v="SI REPORTA ARANDA"/>
    <s v="Asignado"/>
    <s v="PC"/>
    <s v="Lenovo"/>
    <s v="All in One 10AEA03E00 ThinkCentre M93z"/>
    <s v="MJ0034F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97"/>
    <s v="Lenovo"/>
    <s v="44NB337"/>
    <m/>
    <m/>
    <m/>
    <m/>
    <m/>
    <m/>
    <m/>
    <m/>
    <m/>
    <m/>
    <m/>
    <m/>
    <m/>
    <x v="1"/>
    <s v="Siemens"/>
    <s v="OpenStage 20G SIP"/>
    <s v="001AE846603D"/>
    <n v="20979"/>
    <s v="Delta Electronics"/>
    <s v="ABDT120303373"/>
    <m/>
    <m/>
    <m/>
    <m/>
    <m/>
    <m/>
    <m/>
    <m/>
    <m/>
    <m/>
    <m/>
    <s v="Adriana Patricia Daza Ramirez"/>
    <s v="Bancoldex"/>
    <s v="Piso 39"/>
    <s v="DCA"/>
    <s v="DEPTO. DE CARTERA"/>
    <s v="DCAADR39"/>
    <n v="2512"/>
    <m/>
    <d v="2019-08-02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79"/>
    <m/>
    <s v="ADR0342@bancoldex.com"/>
    <n v="52145123"/>
  </r>
  <r>
    <s v="Bancoldex - Bogotá"/>
    <s v="SI REPORTA ARANDA"/>
    <s v="Asignado"/>
    <s v="PC"/>
    <s v="Lenovo"/>
    <s v="All in One 10AEA03E00 ThinkCentre M93z"/>
    <s v="MJ0034J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4"/>
    <s v="Lenovo"/>
    <s v="44NB309"/>
    <m/>
    <m/>
    <m/>
    <m/>
    <m/>
    <m/>
    <m/>
    <m/>
    <m/>
    <m/>
    <m/>
    <m/>
    <m/>
    <x v="1"/>
    <s v="Siemens"/>
    <s v="OpenStage 20G SIP"/>
    <s v="001AE84763DC"/>
    <n v="20980"/>
    <m/>
    <m/>
    <m/>
    <m/>
    <m/>
    <m/>
    <m/>
    <m/>
    <m/>
    <m/>
    <m/>
    <m/>
    <m/>
    <s v="Claudia Consuelo Castillo Rozo"/>
    <s v="Bancoldex"/>
    <s v="Piso 39"/>
    <s v="DCA"/>
    <s v="DEPTO. DE CARTERA"/>
    <s v="DCACCR39"/>
    <n v="251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CCR0198@bancoldex.com"/>
    <n v="39547797"/>
  </r>
  <r>
    <s v="Bancoldex - Bogotá"/>
    <s v="SI REPORTA ARANDA"/>
    <s v="Asignado"/>
    <s v="PC"/>
    <s v="Lenovo"/>
    <s v="All in One 10AEA03E00 ThinkCentre M93z"/>
    <s v="MJ0034G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4"/>
    <s v="Lenovo"/>
    <s v="44NB954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Giovany Puerto Granados"/>
    <s v="Bancoldex"/>
    <s v="Piso 40"/>
    <s v="DTI"/>
    <s v="DEPTO. DE TECNOLOGÍA"/>
    <s v="DTIGPO40"/>
    <n v="2640"/>
    <m/>
    <d v="2019-05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10"/>
    <m/>
    <s v="Bodega Sótano 2N"/>
    <n v="0"/>
  </r>
  <r>
    <s v="Bancoldex - Bogotá"/>
    <s v="SI REPORTA ARANDA"/>
    <s v="Asignado"/>
    <s v="PC"/>
    <s v="Lenovo"/>
    <s v="All in One 10AEA03E00 ThinkCentre M93z"/>
    <s v="MJ0034K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4"/>
    <s v="Lenovo"/>
    <s v="44NB382"/>
    <m/>
    <m/>
    <m/>
    <m/>
    <m/>
    <m/>
    <m/>
    <m/>
    <m/>
    <m/>
    <m/>
    <m/>
    <m/>
    <x v="1"/>
    <s v="Siemens"/>
    <s v="OpenStage 20G SIP"/>
    <s v="001AE84764B3"/>
    <n v="20992"/>
    <m/>
    <m/>
    <m/>
    <m/>
    <m/>
    <m/>
    <m/>
    <m/>
    <m/>
    <m/>
    <m/>
    <m/>
    <m/>
    <s v="German W Ramírez Robayo"/>
    <s v="Bancoldex"/>
    <s v="Piso 39"/>
    <s v="DCA"/>
    <s v="DEPTO. DE CARTERA"/>
    <s v="DCAGRR39"/>
    <n v="2518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GRR0000@bancoldex.com"/>
    <n v="79342173"/>
  </r>
  <r>
    <s v="Bancoldex - Bogotá"/>
    <s v="SI REPORTA ARANDA"/>
    <s v="Asignado"/>
    <s v="PC"/>
    <s v="Lenovo"/>
    <s v="All in One 10AEA03E00 ThinkCentre M93z"/>
    <s v="MJ0034E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6"/>
    <s v="Genius"/>
    <s v="X4E87709501950"/>
    <m/>
    <m/>
    <m/>
    <m/>
    <m/>
    <m/>
    <m/>
    <m/>
    <m/>
    <m/>
    <m/>
    <m/>
    <m/>
    <x v="1"/>
    <s v="Siemens"/>
    <s v="OpenStage 20G SIP"/>
    <s v="001AE847644B"/>
    <n v="20881"/>
    <m/>
    <m/>
    <m/>
    <m/>
    <m/>
    <m/>
    <m/>
    <m/>
    <m/>
    <m/>
    <m/>
    <m/>
    <m/>
    <s v="Mauricio Andrés Tristancho Ortiz"/>
    <s v="Bancoldex"/>
    <s v="Piso 41"/>
    <s v="DRC"/>
    <s v="DEPARTAMENTO DE RIESGO DE CRÉDITO DIRECTO"/>
    <s v="DRC"/>
    <m/>
    <m/>
    <d v="2019-09-03T00:00:00"/>
    <n v="0"/>
    <n v="0"/>
    <n v="0"/>
    <s v="Mauricio Andrés Tristancho Ortiz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s v="Pendiente acta Bayron 24092019"/>
    <n v="0"/>
    <n v="43510"/>
    <m/>
    <m/>
    <n v="0"/>
  </r>
  <r>
    <s v="Locación por Usuario"/>
    <s v="SI REPORTA ARANDA"/>
    <s v="Asignado"/>
    <s v="PC"/>
    <s v="Lenovo"/>
    <s v="All in One 10AEA03E00 ThinkCentre M93z"/>
    <s v="MJ0034J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7"/>
    <s v="Lenovo"/>
    <s v="44NB377"/>
    <m/>
    <m/>
    <m/>
    <m/>
    <m/>
    <m/>
    <m/>
    <m/>
    <m/>
    <m/>
    <m/>
    <m/>
    <m/>
    <x v="1"/>
    <s v="Siemens"/>
    <s v="OpenStage 20G SIP"/>
    <s v="001AE8458291"/>
    <n v="21027"/>
    <m/>
    <m/>
    <m/>
    <m/>
    <m/>
    <m/>
    <m/>
    <m/>
    <m/>
    <m/>
    <m/>
    <m/>
    <s v="Se utiliza para acceder al RUNT"/>
    <s v="Ricardo Mesa Muñoz"/>
    <s v="Bancoldex"/>
    <s v="Piso 39"/>
    <s v="DCA"/>
    <s v="DEPTO. DE CARTERA"/>
    <s v="DCADIGMT39"/>
    <n v="2535"/>
    <s v="Retirado - Janeth Avila Barragan"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s v="Actualizada"/>
    <m/>
    <s v="RMM0251@bancoldex.com"/>
    <n v="19386883"/>
  </r>
  <r>
    <s v="Bancoldex - Bogotá"/>
    <s v="SI REPORTA ARANDA"/>
    <s v="Asignado"/>
    <s v="PC"/>
    <s v="Lenovo"/>
    <s v="All in One 10AEA03E00 ThinkCentre M93z"/>
    <s v="MJ0034H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2"/>
    <s v="Lenovo"/>
    <s v="44NC466"/>
    <m/>
    <m/>
    <m/>
    <m/>
    <m/>
    <m/>
    <m/>
    <m/>
    <m/>
    <m/>
    <m/>
    <m/>
    <m/>
    <x v="1"/>
    <s v="Siemens"/>
    <s v="OpenStage 20G SIP"/>
    <s v="001AE847B58C"/>
    <n v="20982"/>
    <m/>
    <m/>
    <m/>
    <m/>
    <m/>
    <m/>
    <m/>
    <m/>
    <m/>
    <m/>
    <m/>
    <m/>
    <m/>
    <s v="Javier Ballesteros López"/>
    <s v="Bancoldex"/>
    <s v="Piso 39"/>
    <s v="DCA"/>
    <s v="DEPTO. DE CARTERA"/>
    <s v="DCAJBL39"/>
    <n v="2521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JBL0000@bancoldex.com"/>
    <n v="79872955"/>
  </r>
  <r>
    <s v="Bancoldex - Bogotá"/>
    <s v="SI REPORTA ARANDA"/>
    <s v="Asignado"/>
    <s v="PC"/>
    <s v="Lenovo"/>
    <s v="All in One 10AEA03E00 ThinkCentre M93z"/>
    <s v="MJ0034H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3"/>
    <s v="Lenovo"/>
    <s v="44NC623"/>
    <m/>
    <m/>
    <m/>
    <m/>
    <m/>
    <m/>
    <m/>
    <m/>
    <m/>
    <m/>
    <m/>
    <m/>
    <m/>
    <x v="1"/>
    <s v="Siemens"/>
    <s v="OpenStage 20G SIP"/>
    <s v="001AE846129B"/>
    <n v="20990"/>
    <m/>
    <m/>
    <m/>
    <m/>
    <m/>
    <m/>
    <m/>
    <m/>
    <m/>
    <m/>
    <m/>
    <m/>
    <m/>
    <s v="Nidia Díaz Hernández"/>
    <s v="Bancoldex"/>
    <s v="Piso 39"/>
    <s v="DCA"/>
    <s v="DEPTO. DE CARTERA"/>
    <s v="DCANDH39"/>
    <n v="252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NCA0000@bancoldex.com"/>
    <n v="52552028"/>
  </r>
  <r>
    <s v="Bancoldex - Bogotá"/>
    <s v="SI REPORTA ARANDA"/>
    <s v="Asignado"/>
    <s v="PC"/>
    <s v="Lenovo"/>
    <s v="All in One 10AEA03E00 ThinkCentre M93z"/>
    <s v="MJ0034K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6"/>
    <s v="Lenovo"/>
    <s v="44NC500"/>
    <m/>
    <m/>
    <m/>
    <m/>
    <m/>
    <m/>
    <m/>
    <m/>
    <m/>
    <m/>
    <m/>
    <m/>
    <m/>
    <x v="1"/>
    <s v="Siemens"/>
    <s v="OpenStage 20G SIP"/>
    <s v="001AE8461349"/>
    <n v="20989"/>
    <m/>
    <m/>
    <m/>
    <m/>
    <m/>
    <m/>
    <m/>
    <m/>
    <m/>
    <m/>
    <m/>
    <m/>
    <m/>
    <s v="Oscar Augusto López Andrade"/>
    <s v="Bancoldex"/>
    <s v="Piso 39"/>
    <s v="DCA"/>
    <s v="DEPTO. DE CARTERA"/>
    <s v="DCAOLA39"/>
    <n v="2527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OLA0000@bancoldex.com"/>
    <n v="79134961"/>
  </r>
  <r>
    <s v="Bancoldex - Bogotá"/>
    <s v="SI REPORTA ARANDA"/>
    <s v="Asignado"/>
    <s v="Portátil"/>
    <s v="Lenovo"/>
    <s v="X250 Thinkpad"/>
    <s v="PC06U1KW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7ZZ10045E3VE"/>
    <s v="LENOVO"/>
    <s v="LT2252p"/>
    <s v="V1FMV17"/>
    <m/>
    <m/>
    <m/>
    <s v="Lenovo"/>
    <s v="SK-8825"/>
    <n v="5040792"/>
    <s v="Lenovo"/>
    <s v="44NB031"/>
    <m/>
    <s v="Lenovo ThinkPad Pro Dock"/>
    <s v="M200ZXGF"/>
    <m/>
    <m/>
    <m/>
    <m/>
    <m/>
    <m/>
    <m/>
    <s v="SI"/>
    <m/>
    <m/>
    <x v="1"/>
    <s v="Siemens"/>
    <s v="OpenStage 20G SIP"/>
    <s v="001AE84612D6"/>
    <n v="20996"/>
    <m/>
    <m/>
    <m/>
    <m/>
    <m/>
    <m/>
    <m/>
    <m/>
    <m/>
    <m/>
    <m/>
    <m/>
    <m/>
    <s v="Patricia Villarreal Rivera"/>
    <s v="Bancoldex"/>
    <s v="Piso 39"/>
    <s v="DCA"/>
    <s v="DEPTO. DE CARTERA"/>
    <s v="PDCAPVR39"/>
    <n v="251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m/>
    <m/>
    <s v="PVR0317@bancoldex.com"/>
    <n v="39698295"/>
  </r>
  <r>
    <s v="Bancoldex - Bogotá"/>
    <s v="SI REPORTA ARANDA"/>
    <s v="Asignado"/>
    <s v="PC"/>
    <s v="Lenovo"/>
    <s v="All in One 10AEA03E00 ThinkCentre M93z"/>
    <s v="MJ0034E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7"/>
    <s v="Lenovo"/>
    <s v="44NB350"/>
    <m/>
    <m/>
    <m/>
    <m/>
    <m/>
    <m/>
    <m/>
    <m/>
    <m/>
    <m/>
    <m/>
    <m/>
    <m/>
    <x v="1"/>
    <s v="Siemens"/>
    <s v="OpenStage 20G SIP"/>
    <s v="001AE847647C"/>
    <n v="20997"/>
    <m/>
    <m/>
    <m/>
    <m/>
    <m/>
    <m/>
    <m/>
    <m/>
    <m/>
    <m/>
    <m/>
    <m/>
    <m/>
    <s v="Pedro Pablo Ríos Quintana"/>
    <s v="Bancoldex"/>
    <s v="Piso 39"/>
    <s v="DCA"/>
    <s v="DEPTO. DE CARTERA"/>
    <s v="IFRSPRQ38"/>
    <n v="253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PRQ0286@bancoldex.com"/>
    <n v="19493566"/>
  </r>
  <r>
    <s v="Bancoldex - Bogotá"/>
    <s v="SI REPORTA ARANDA"/>
    <s v="Asignado"/>
    <s v="Portátil"/>
    <s v="Lenovo"/>
    <s v="X240 Thinkpad"/>
    <s v="PC02SW5K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45N0299Z12C944B7D4M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Francisco Piñeros Mantilla"/>
    <s v="Bancoldex"/>
    <s v="Piso 39"/>
    <s v="DCA"/>
    <s v="DEPTO. DE CARTERA"/>
    <s v="PDCAPRQ39"/>
    <n v="2523"/>
    <s v="Viene de Javier Ballesteros López, era adicional"/>
    <d v="2019-09-23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1"/>
    <n v="43731"/>
    <m/>
    <s v="PRQ0286@bancoldex.com"/>
    <n v="79954067"/>
  </r>
  <r>
    <s v="Bancoldex - Bogotá"/>
    <s v="SI REPORTA ARANDA"/>
    <s v="Asignado"/>
    <s v="PC"/>
    <s v="Lenovo"/>
    <s v="All in One 10AEA03E00 ThinkCentre M93z"/>
    <s v="MJ0034F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9"/>
    <s v="Lenovo"/>
    <s v="44NC428"/>
    <m/>
    <m/>
    <m/>
    <m/>
    <m/>
    <m/>
    <m/>
    <m/>
    <m/>
    <m/>
    <m/>
    <m/>
    <m/>
    <x v="1"/>
    <s v="Siemens"/>
    <s v="OpenStage 20G SIP"/>
    <s v="001AE847B5CA"/>
    <n v="20988"/>
    <m/>
    <m/>
    <m/>
    <m/>
    <m/>
    <m/>
    <m/>
    <m/>
    <m/>
    <m/>
    <m/>
    <m/>
    <m/>
    <s v="Sandra Liliana Zambrano López"/>
    <s v="Bancoldex"/>
    <s v="Piso 40"/>
    <s v="DCA"/>
    <s v="DEPTO. DE CARTERA"/>
    <s v="DCASZL39"/>
    <n v="2529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SZL0000@bancoldex.com"/>
    <n v="52079234"/>
  </r>
  <r>
    <s v="Bodega 40"/>
    <s v="EXCLUIDOS EN ARANDA"/>
    <s v="Para Asignar"/>
    <s v="Portátil"/>
    <s v="Lenovo"/>
    <s v="X240 Thinkpad"/>
    <s v="PB01WVU8"/>
    <s v="Windows 8 Professional 64 bits"/>
    <s v="Intel® Core™ i5 vPro"/>
    <s v="4.0GB"/>
    <s v="500GB "/>
    <m/>
    <s v="Arriendo"/>
    <s v="152014 - Adenda 4"/>
    <s v="Prointech"/>
    <d v="2020-01-31T00:00:00"/>
    <m/>
    <n v="39778"/>
    <s v="Lenovo"/>
    <s v="11S36200283ZZ100472NKB"/>
    <m/>
    <m/>
    <m/>
    <m/>
    <m/>
    <m/>
    <s v="Microsoft"/>
    <n v="1366"/>
    <n v="66904503468"/>
    <s v="Lenovo"/>
    <n v="170401762274"/>
    <m/>
    <m/>
    <m/>
    <m/>
    <m/>
    <m/>
    <s v="Maletin"/>
    <m/>
    <m/>
    <m/>
    <m/>
    <m/>
    <m/>
    <x v="0"/>
    <m/>
    <m/>
    <m/>
    <m/>
    <m/>
    <m/>
    <m/>
    <m/>
    <m/>
    <m/>
    <m/>
    <m/>
    <m/>
    <m/>
    <m/>
    <m/>
    <s v="Evento Villavicencio"/>
    <s v="Bodega"/>
    <s v="Bancoldex"/>
    <s v="Piso 40"/>
    <s v="DTI"/>
    <s v="DEPTO. DE TECNOLOGÍA"/>
    <m/>
    <n v="2510"/>
    <s v="Se recibe de AXITY como reemplazo del X240 PC02ST6L (Extraviado)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s v="Pendiente Acta Gloria Medina"/>
    <n v="2"/>
    <n v="43719"/>
    <m/>
    <m/>
    <n v="0"/>
  </r>
  <r>
    <s v="Bancoldex - Bogotá"/>
    <s v="SI REPORTA ARANDA"/>
    <s v="Asignado"/>
    <s v="PC"/>
    <s v="Lenovo"/>
    <s v="All in One 10AEA03E00 ThinkCentre M93z"/>
    <s v="MJ0034D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8"/>
    <s v="Lenovo"/>
    <s v="44NC629"/>
    <m/>
    <m/>
    <m/>
    <m/>
    <m/>
    <m/>
    <m/>
    <m/>
    <m/>
    <m/>
    <m/>
    <m/>
    <m/>
    <x v="1"/>
    <s v="Siemens"/>
    <s v="OpenStage 20G SIP"/>
    <s v="001AE8476404"/>
    <n v="20986"/>
    <m/>
    <m/>
    <m/>
    <m/>
    <m/>
    <m/>
    <m/>
    <m/>
    <m/>
    <m/>
    <m/>
    <m/>
    <m/>
    <s v="Victoria Eugenia Pérez Fonseca"/>
    <s v="Bancoldex"/>
    <s v="Piso 39"/>
    <s v="DCA"/>
    <s v="DEPTO. DE CARTERA"/>
    <s v="DCAVPF39"/>
    <n v="253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VPF0274@bancoldex.com"/>
    <n v="51722286"/>
  </r>
  <r>
    <s v="Bancoldex - Bogotá"/>
    <s v="SI REPORTA ARANDA"/>
    <s v="Asignado"/>
    <s v="PC"/>
    <s v="Lenovo"/>
    <s v="All in One 10AEA03E00 ThinkCentre M93z"/>
    <s v="MJ0034F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60"/>
    <s v="Lenovo"/>
    <s v="44NA985"/>
    <m/>
    <m/>
    <m/>
    <m/>
    <m/>
    <m/>
    <m/>
    <m/>
    <m/>
    <m/>
    <m/>
    <m/>
    <m/>
    <x v="1"/>
    <s v="Siemens"/>
    <s v="OpenStage 20G SIP"/>
    <s v="001AE84581FF"/>
    <n v="21160"/>
    <m/>
    <m/>
    <m/>
    <m/>
    <m/>
    <m/>
    <m/>
    <m/>
    <m/>
    <m/>
    <m/>
    <m/>
    <s v="Viene de David Stiven Becerra Barrera"/>
    <s v="Lina Dayan Mora Murcia"/>
    <s v="Bancoldex"/>
    <s v="Piso 39"/>
    <s v="DCA"/>
    <s v="DEPTO. DE CARTERA"/>
    <s v="DCASCF39"/>
    <n v="2530"/>
    <s v="Equipo Aprendiz"/>
    <d v="2019-09-05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SCF0000@bancoldex.com"/>
    <n v="0"/>
  </r>
  <r>
    <s v="Bancoldex - Bogotá"/>
    <s v="SI REPORTA ARANDA"/>
    <s v="Asignado"/>
    <s v="PC"/>
    <s v="Lenovo"/>
    <s v="All in One 10AEA03E00 ThinkCentre M93z"/>
    <s v="MJ0034E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28"/>
    <s v="Lenovo"/>
    <s v="44NB050"/>
    <m/>
    <m/>
    <m/>
    <m/>
    <m/>
    <m/>
    <m/>
    <m/>
    <m/>
    <m/>
    <m/>
    <m/>
    <m/>
    <x v="1"/>
    <s v="Siemens"/>
    <s v="OpenStage 20G SIP"/>
    <s v="001AE84612AB"/>
    <n v="20993"/>
    <m/>
    <m/>
    <m/>
    <m/>
    <m/>
    <m/>
    <m/>
    <m/>
    <m/>
    <m/>
    <m/>
    <m/>
    <s v="Retiro Juan Pablo Cercado Beltran"/>
    <s v="Laura Viviana Ramírez Buitrago"/>
    <s v="Bancoldex"/>
    <s v="Piso 41"/>
    <s v="DFP"/>
    <s v="DEPARTAMENTO DE FONDOS DE CAPITAL PRIVADO"/>
    <s v="DFPLRB41"/>
    <n v="2472"/>
    <s v="Equipo utilizado por aprendices"/>
    <d v="2019-05-22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389"/>
    <m/>
    <s v="Bodega 40"/>
    <n v="0"/>
  </r>
  <r>
    <s v="Bancoldex - Bogotá"/>
    <s v="SI REPORTA ARANDA"/>
    <s v="Asignado"/>
    <s v="PC"/>
    <s v="Lenovo"/>
    <s v="All in One 10AEA03E00 ThinkCentre M93z"/>
    <s v="MJ002DM7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m/>
    <n v="66904503753"/>
    <s v="Lenovo"/>
    <s v="44NC426"/>
    <m/>
    <m/>
    <m/>
    <m/>
    <m/>
    <m/>
    <m/>
    <m/>
    <m/>
    <m/>
    <m/>
    <m/>
    <m/>
    <x v="1"/>
    <s v="Siemens"/>
    <s v="OpenStage 20G SIP"/>
    <s v="001AE8466029"/>
    <n v="21101"/>
    <m/>
    <m/>
    <m/>
    <m/>
    <m/>
    <m/>
    <m/>
    <m/>
    <m/>
    <m/>
    <m/>
    <m/>
    <m/>
    <s v="María Alejandra Gutierrez Beltran - Consultor BID"/>
    <s v="Bancoldex"/>
    <s v="Piso 38"/>
    <s v="DNE"/>
    <s v="DEPTO. DE NEGOCIOS ESPECIALES"/>
    <s v="DNEMGB38"/>
    <m/>
    <m/>
    <d v="2019-09-06T00:00:00"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714"/>
    <m/>
    <m/>
    <n v="0"/>
  </r>
  <r>
    <s v="Bancoldex - Bogotá"/>
    <s v="SI REPORTA ARANDA"/>
    <s v="Asignado"/>
    <s v="PC"/>
    <s v="Lenovo"/>
    <s v="All in One 10AEA03E00 ThinkCentre M93z"/>
    <s v="MJ0034G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0"/>
    <s v="Lenovo"/>
    <s v="44NB328"/>
    <m/>
    <m/>
    <m/>
    <m/>
    <m/>
    <m/>
    <m/>
    <m/>
    <m/>
    <m/>
    <m/>
    <m/>
    <m/>
    <x v="1"/>
    <s v="Siemens"/>
    <s v="OpenStage 20G SIP"/>
    <s v="001AE8461340"/>
    <n v="21131"/>
    <s v="Delta Electronics"/>
    <s v="ABDT120302466"/>
    <m/>
    <m/>
    <m/>
    <m/>
    <m/>
    <m/>
    <m/>
    <m/>
    <m/>
    <m/>
    <s v="Recepción 39"/>
    <s v="Yovany Alexander Rincón"/>
    <s v="Bancoldex"/>
    <s v="Recepción 39"/>
    <s v="DSA"/>
    <s v="DPTO. DE SERVICIOS ADMINISTRATIVOS"/>
    <s v="DSARECEPCION39"/>
    <n v="20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s v="Bancoldex - Bogotá"/>
    <s v="SI REPORTA ARANDA"/>
    <s v="Asignado"/>
    <s v="PC"/>
    <s v="Lenovo"/>
    <s v="All in One 10AEA03E00 ThinkCentre M93z"/>
    <s v="MJ0034D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593"/>
    <s v="Lenovo"/>
    <s v="44NC626"/>
    <m/>
    <m/>
    <m/>
    <m/>
    <m/>
    <m/>
    <m/>
    <m/>
    <m/>
    <m/>
    <m/>
    <m/>
    <m/>
    <x v="1"/>
    <s v="Siemens"/>
    <s v="OpenStage 20G SIP"/>
    <s v="001AE844FF62"/>
    <n v="20939"/>
    <m/>
    <m/>
    <m/>
    <m/>
    <m/>
    <m/>
    <m/>
    <m/>
    <m/>
    <m/>
    <m/>
    <m/>
    <s v="Ventanilla piso 39  "/>
    <s v="Diana Carolina Blanco Rodriguez - Andrés Fernando Guevara "/>
    <s v="Bancoldex"/>
    <s v="Piso 39"/>
    <s v="DOP"/>
    <s v="DEPTO. DE OPERACIONES "/>
    <s v="DSAMSC39"/>
    <n v="2805"/>
    <s v="DSALOM39"/>
    <d v="2019-01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WMO0000@bancoldex.com"/>
    <n v="0"/>
  </r>
  <r>
    <s v="Bancoldex - Bogotá"/>
    <s v="SI REPORTA ARANDA"/>
    <s v="Asignado"/>
    <s v="PC"/>
    <s v="Lenovo"/>
    <s v="All in One 10AEA03E00 ThinkCentre M93z"/>
    <s v="MJ0034H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24"/>
    <s v="Lenovo"/>
    <s v="44A7603"/>
    <m/>
    <m/>
    <m/>
    <m/>
    <m/>
    <m/>
    <m/>
    <m/>
    <m/>
    <m/>
    <m/>
    <m/>
    <m/>
    <x v="1"/>
    <s v="Siemens"/>
    <s v="OpenStage 20G SIP"/>
    <s v="001AE8458287"/>
    <n v="21005"/>
    <m/>
    <m/>
    <m/>
    <m/>
    <m/>
    <m/>
    <m/>
    <m/>
    <m/>
    <m/>
    <m/>
    <m/>
    <s v="Wilson Motivar Orjuela"/>
    <s v="Wilson Motivar Orjuela"/>
    <s v="Bancoldex"/>
    <s v="Piso 40"/>
    <s v="DOP"/>
    <s v="DEPTO. DE OPERACIONES "/>
    <s v="DOPWMO40"/>
    <n v="2333"/>
    <s v="Cambio de usuario CONTRATISTA TECNOIMAGENES - Deisy Julieth Rincon Santana"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DIGTEC2@bancoldex.com"/>
    <n v="79398736"/>
  </r>
  <r>
    <s v="Bancoldex - Bogotá"/>
    <s v="SI REPORTA ARANDA"/>
    <s v="Asignado"/>
    <s v="PC"/>
    <s v="Lenovo"/>
    <s v="All in One 10AEA03E00 ThinkCentre M93z"/>
    <s v="MJ0034JH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366"/>
    <n v="66904505740"/>
    <s v="Lenovo"/>
    <s v="44NB31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DRN42"/>
    <m/>
    <s v="David Andres Rodriguez Navarro, logeado el 10/09/2019"/>
    <d v="2018-05-04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224"/>
    <m/>
    <e v="#N/A"/>
    <n v="79979646"/>
  </r>
  <r>
    <s v="Bancoldex - Bogotá"/>
    <s v="SI REPORTA ARANDA"/>
    <s v="Asignado"/>
    <s v="PC"/>
    <s v="Lenovo"/>
    <s v="All in One 10AEA03E00 ThinkCentre M93z"/>
    <s v="MJ0034H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6"/>
    <s v="Lenovo"/>
    <s v="44NB38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ía Paula Restrepo Alvarez"/>
    <s v="Bancoldex"/>
    <s v="Piso 42"/>
    <s v="DRF"/>
    <s v="DEPTO. DE RIESGO FINANCIERO"/>
    <s v="DRFAPL42"/>
    <m/>
    <s v="Retirado - Alejandro Perdomo Lozano"/>
    <d v="2018-12-06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440"/>
    <m/>
    <s v="maria.restrepo@bancoldex.com"/>
    <n v="53067504"/>
  </r>
  <r>
    <s v="Bancoldex - Bogotá"/>
    <s v="SI REPORTA ARANDA"/>
    <s v="Asignado"/>
    <s v="PC"/>
    <s v="Lenovo"/>
    <s v="All in One 10AEA03E00 ThinkCentre M93z"/>
    <s v="MJ0034F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741"/>
    <s v="Lenovo"/>
    <s v="44A758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Gustavo Ramirez"/>
    <s v="Bancoldex"/>
    <s v="Piso 40"/>
    <s v="DSA"/>
    <s v="DPTO. DE SERVICIOS ADMINISTRATIVOS"/>
    <s v="DSAGRR40"/>
    <m/>
    <s v="Funcionario de Cetecsa"/>
    <d v="2018-10-09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82"/>
    <m/>
    <e v="#N/A"/>
    <n v="0"/>
  </r>
  <r>
    <s v="Bancoldex - Bogotá"/>
    <s v="SI REPORTA ARANDA"/>
    <s v="Préstamo"/>
    <s v="PC"/>
    <s v="Lenovo"/>
    <s v="All in One 10AFA01300 ThinkCentre M93z"/>
    <s v="MJ01LDCP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Microsoft"/>
    <n v="1366"/>
    <n v="66904516365"/>
    <s v="Lenovo"/>
    <s v="44NC62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s v="Bancoldex - Bogotá"/>
    <s v="SI REPORTA ARANDA"/>
    <s v="Asignado"/>
    <s v="PC"/>
    <s v="Lenovo"/>
    <s v="All in One 10AFA01300 ThinkCentre M93z"/>
    <s v="MJ01LDCR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s v="LG"/>
    <s v="E2260VT"/>
    <s v="104LTXX12122"/>
    <n v="19793"/>
    <s v="LG"/>
    <s v="EB3HZ320086033779"/>
    <s v="Lenovo"/>
    <s v="KU-1601"/>
    <n v="244539"/>
    <s v="Lenovo"/>
    <s v="44NC462"/>
    <m/>
    <m/>
    <m/>
    <m/>
    <m/>
    <m/>
    <m/>
    <m/>
    <m/>
    <m/>
    <m/>
    <m/>
    <m/>
    <x v="1"/>
    <s v="Siemens"/>
    <s v="OpenStage 20G SIP"/>
    <s v="001AE847640F"/>
    <n v="20856"/>
    <m/>
    <m/>
    <m/>
    <m/>
    <m/>
    <m/>
    <m/>
    <m/>
    <m/>
    <m/>
    <m/>
    <m/>
    <m/>
    <s v="Flabio Hinestroza Sanclemente"/>
    <s v="Bancoldex"/>
    <s v="Piso 40"/>
    <s v="DTI"/>
    <s v="DEPTO. DE TECNOLOGÍA"/>
    <m/>
    <m/>
    <m/>
    <d v="2019-09-10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27"/>
    <m/>
    <m/>
    <n v="0"/>
  </r>
  <r>
    <s v="Bancoldex - Bogotá"/>
    <s v="SI REPORTA ARANDA"/>
    <s v="Asignado"/>
    <s v="PC"/>
    <s v="Lenovo"/>
    <s v="All in One 10AEA03E00 ThinkCentre M93z"/>
    <s v="MJ0034K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14535"/>
    <s v="Microsoft"/>
    <s v="91706523833178681339"/>
    <m/>
    <m/>
    <m/>
    <m/>
    <m/>
    <m/>
    <m/>
    <m/>
    <m/>
    <m/>
    <m/>
    <m/>
    <m/>
    <x v="1"/>
    <s v="Siemens"/>
    <s v="OpenStage 20G SIP"/>
    <s v="001AE8476449"/>
    <n v="21042"/>
    <m/>
    <m/>
    <m/>
    <m/>
    <m/>
    <m/>
    <m/>
    <m/>
    <m/>
    <m/>
    <m/>
    <m/>
    <s v="Viene de Maria Carolina acosta Diaz"/>
    <s v="Maria Catalina Parra Porras"/>
    <s v="Bancoldex"/>
    <s v="Piso 41"/>
    <s v="DJU"/>
    <s v="DEPTO. JURIDICO"/>
    <s v="DJUJHP41"/>
    <m/>
    <m/>
    <d v="2019-09-05T00:00:00"/>
    <n v="0"/>
    <n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85"/>
    <m/>
    <s v="LRA0283@bancoldex.com"/>
    <n v="0"/>
  </r>
  <r>
    <s v="Bancoldex - Bogotá"/>
    <s v="SI REPORTA ARANDA"/>
    <s v="Asignado"/>
    <s v="Portátil"/>
    <s v="Lenovo"/>
    <s v="X240 Thinkpad"/>
    <s v="PC02ST6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S"/>
    <m/>
    <m/>
    <m/>
    <m/>
    <m/>
    <m/>
    <s v="Microsoft"/>
    <n v="1366"/>
    <n v="66904505561"/>
    <s v="Microsoft"/>
    <n v="9170518958215"/>
    <m/>
    <s v="Lenovo ThinkPad Pro Dock"/>
    <s v="M200ZXCM"/>
    <s v="LENOVO"/>
    <s v="ADLX90NCC2A"/>
    <s v="11S36200287ZZ10045E3VA"/>
    <m/>
    <m/>
    <m/>
    <m/>
    <s v="Agiler AGI-4007"/>
    <m/>
    <m/>
    <x v="1"/>
    <s v="Siemens"/>
    <s v="OpenStage 20G SIP"/>
    <s v="001AE844FF73"/>
    <n v="20937"/>
    <m/>
    <m/>
    <m/>
    <m/>
    <m/>
    <m/>
    <m/>
    <m/>
    <m/>
    <m/>
    <m/>
    <m/>
    <m/>
    <s v="CONTRATISTA ITERIA - Carlos Alberto Perez Rosales"/>
    <s v="Bancoldex"/>
    <s v="Piso 40"/>
    <s v="DTI"/>
    <s v="DEPTO. DE TECNOLOGÍA"/>
    <s v="PDTICPR40"/>
    <n v="2621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CPR0010@bancoldex.com"/>
    <n v="0"/>
  </r>
  <r>
    <s v="Bancoldex - Bogotá"/>
    <s v="SI REPORTA ARANDA"/>
    <s v="Asignado"/>
    <s v="Portátil"/>
    <s v="Lenovo"/>
    <s v="X240 Thinkpad"/>
    <s v="PC02ST6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L"/>
    <s v="LENOVO"/>
    <s v="LT2252p"/>
    <s v="V1FDC94"/>
    <n v="23064"/>
    <m/>
    <m/>
    <s v="Lenovo"/>
    <s v="KU-0225"/>
    <n v="5446071"/>
    <s v="Lenovo"/>
    <s v="44NB305"/>
    <m/>
    <s v="Lenovo ThinkPad Pro Dock"/>
    <s v="M200ZXD0"/>
    <s v="LENOVO"/>
    <s v="ThinkPad Pro Dock"/>
    <s v="11S36200284ZZ50077D7M4"/>
    <s v="ThinckPad"/>
    <m/>
    <m/>
    <m/>
    <s v="SI"/>
    <m/>
    <m/>
    <x v="1"/>
    <s v="Siemens"/>
    <s v="OpenStage 20G SIP"/>
    <s v="001AE846605E"/>
    <n v="20833"/>
    <m/>
    <m/>
    <m/>
    <m/>
    <m/>
    <m/>
    <m/>
    <m/>
    <m/>
    <m/>
    <m/>
    <m/>
    <m/>
    <s v="Angel David Bautista Roldan"/>
    <s v="Bancoldex"/>
    <s v="Piso 38"/>
    <s v="VCO"/>
    <s v="VICEPRESIDENCIA COMERCIAL"/>
    <s v="PBDOABR38A"/>
    <n v="2421"/>
    <m/>
    <d v="2018-05-16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236"/>
    <m/>
    <s v="ABR0000@bancoldex.com"/>
    <n v="1032409515"/>
  </r>
  <r>
    <s v="Bancoldex - Bogotá"/>
    <s v="SI REPORTA ARANDA"/>
    <s v="Asignado"/>
    <s v="Portátil"/>
    <s v="Lenovo"/>
    <s v="X240 Thinkpad"/>
    <s v="PC01YKGM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KY42"/>
    <n v="23047"/>
    <m/>
    <m/>
    <s v="Lenovo"/>
    <s v="SK8825"/>
    <n v="5040784"/>
    <s v="Lenovo"/>
    <s v="44A7602"/>
    <m/>
    <s v="Lenovo ThinkPad Pro Dock"/>
    <s v="M200ZXGK"/>
    <s v="LENOVO"/>
    <m/>
    <s v="11S36200287ZZ10045E3V9"/>
    <m/>
    <m/>
    <m/>
    <m/>
    <s v="SI"/>
    <m/>
    <m/>
    <x v="1"/>
    <s v="Siemens"/>
    <s v="OpenStage 20G SIP"/>
    <s v="001AE845821D"/>
    <n v="20898"/>
    <m/>
    <m/>
    <m/>
    <m/>
    <m/>
    <m/>
    <m/>
    <m/>
    <m/>
    <m/>
    <m/>
    <m/>
    <m/>
    <s v="Francisco Javier Velez Sanchez"/>
    <s v="Bancoldex"/>
    <s v="Piso 40"/>
    <s v="DTI"/>
    <s v="DEPTO. DE TECNOLOGÍA"/>
    <s v="PPMTFVS40"/>
    <n v="2652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m/>
    <m/>
    <s v="FVS0000@bancoldex.com"/>
    <n v="7551406"/>
  </r>
  <r>
    <s v="Bancoldex - Bogotá"/>
    <s v="SI REPORTA ARANDA"/>
    <s v="Asignado"/>
    <s v="PC"/>
    <s v="Lenovo"/>
    <s v="All in One 10AEA03E00 ThinkCentre M93z"/>
    <s v="MJ0034G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9"/>
    <s v="Lenovo"/>
    <s v="44PX36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ruebas ALFYN"/>
    <s v="Rodrigo Rivera Cardenas"/>
    <s v="Bancoldex"/>
    <s v="Piso 40"/>
    <s v="DTI"/>
    <s v="DEPTO. DE TECNOLOGÍA"/>
    <s v="DSIALFYN39"/>
    <n v="2652"/>
    <m/>
    <d v="2019-10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40"/>
    <m/>
    <s v="RRC0004@bancoldex.com"/>
    <n v="79435527"/>
  </r>
  <r>
    <s v="Bancoldex - Bogotá"/>
    <s v="SI REPORTA ARANDA"/>
    <s v="Asignado"/>
    <s v="PC"/>
    <s v="Lenovo"/>
    <s v="All in One 10AEA03E00 ThinkCentre M93z"/>
    <s v="MJ0034H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93"/>
    <s v="DELL"/>
    <s v="PID:LZ014B3034Q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quipo pruebas CUIF"/>
    <s v="Wilson Lamprea Zamora"/>
    <s v="Bancoldex"/>
    <s v="Piso 40"/>
    <s v="DTI"/>
    <s v="DEPTO. DE TECNOLOGÍA"/>
    <s v="DSICUIF40"/>
    <n v="2652"/>
    <m/>
    <d v="2019-09-19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27"/>
    <m/>
    <s v="FVS0000@bancoldex.com"/>
    <n v="14235896"/>
  </r>
  <r>
    <s v="Bancoldex - Bogotá"/>
    <s v="SI REPORTA ARANDA"/>
    <s v="Asignado"/>
    <s v="Portátil"/>
    <s v="Lenovo"/>
    <s v="X240 Thinkpad"/>
    <s v="PC01YKGX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V"/>
    <s v="LENOVO"/>
    <s v="T2254 pC"/>
    <s v="VNA1XLNV"/>
    <m/>
    <m/>
    <m/>
    <s v="Lenovo"/>
    <s v="SK-8823"/>
    <s v="06136897"/>
    <s v="Lenovo"/>
    <n v="170401762287"/>
    <m/>
    <s v="Lenovo ThinkPad Basic Dock"/>
    <s v="M2C057GZ"/>
    <s v="LENOVO"/>
    <s v="ADLX65NCC2A"/>
    <s v="11S36200284ZZ50077D7VN"/>
    <s v="LENOVO"/>
    <m/>
    <m/>
    <m/>
    <s v="Agiler AGI-4007"/>
    <m/>
    <m/>
    <x v="1"/>
    <s v="Siemens"/>
    <s v="OpenStage 40G SIP"/>
    <s v="001AE84323D1"/>
    <n v="20782"/>
    <m/>
    <m/>
    <m/>
    <m/>
    <m/>
    <m/>
    <m/>
    <m/>
    <m/>
    <m/>
    <m/>
    <m/>
    <m/>
    <s v="Catalina Ardila Pinzón"/>
    <s v="Bancoldex"/>
    <s v="Piso 41"/>
    <s v="DRC"/>
    <s v="DEPARTAMENTO DE RIESGO DE CRÉDITO DIRECTO"/>
    <s v="PVRICAP41"/>
    <n v="2653"/>
    <s v="Asiganacion Catalina Ardila Directora del Departamento de Riesgo de Crédito Directo  "/>
    <d v="2018-11-26T00:00:00"/>
    <n v="0"/>
    <s v="1"/>
    <n v="0"/>
    <s v="Catalina Ardila Pinzón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430"/>
    <m/>
    <s v="GDR0000@bancoldex.com"/>
    <n v="0"/>
  </r>
  <r>
    <s v="Bancoldex - Bogotá"/>
    <s v="SI REPORTA ARANDA"/>
    <s v="Asignado"/>
    <s v="PC"/>
    <s v="Lenovo"/>
    <s v="All in One 10AEA03E00 ThinkCentre M93z"/>
    <s v="MJ0034J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LT2254pc"/>
    <s v="V1FDD16"/>
    <n v="23074"/>
    <m/>
    <m/>
    <s v="Lenovo"/>
    <s v="KU-0225"/>
    <n v="5437180"/>
    <s v="Lenovo"/>
    <s v="44M242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24"/>
    <s v="José Ignacio Forero Rodríguez"/>
    <s v="Bancoldex"/>
    <s v="Piso 40"/>
    <s v="DTI"/>
    <s v="DEPTO. DE TECNOLOGÍA"/>
    <s v="DSIMLS40P"/>
    <n v="2622"/>
    <m/>
    <d v="2019-04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57"/>
    <m/>
    <s v="JFR0000@bancoldex.com"/>
    <n v="19380361"/>
  </r>
  <r>
    <s v="Bancoldex - Bogotá"/>
    <s v="SI REPORTA ARANDA"/>
    <s v="Asignado"/>
    <s v="PC"/>
    <s v="Lenovo"/>
    <s v="All in One 10AFA01300 ThinkCentre M93z"/>
    <s v="MJ01LDCG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 0225"/>
    <n v="5436925"/>
    <s v="Lenovo"/>
    <s v="8SSM50G45918KK811726"/>
    <m/>
    <m/>
    <m/>
    <m/>
    <m/>
    <m/>
    <m/>
    <m/>
    <m/>
    <m/>
    <m/>
    <m/>
    <m/>
    <x v="1"/>
    <s v="Siemens"/>
    <s v="OpenStage 20G SIP"/>
    <s v="001AE847B58F"/>
    <n v="21127"/>
    <m/>
    <m/>
    <m/>
    <m/>
    <m/>
    <m/>
    <m/>
    <m/>
    <m/>
    <m/>
    <m/>
    <m/>
    <m/>
    <s v="Leidy Johanna Avendaño Romero "/>
    <s v="Bancoldex"/>
    <s v="Piso 41"/>
    <s v="OSI"/>
    <s v="OFICINA SEGURIDAD DE LA INFORMACÓN Y CONTINUIDAD"/>
    <s v="OSILAR41"/>
    <n v="2828"/>
    <m/>
    <d v="2019-09-17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25"/>
    <m/>
    <s v="LAR000@BANCOLDEX.COM"/>
    <n v="0"/>
  </r>
  <r>
    <s v="Bancoldex - Bogotá"/>
    <s v="SI REPORTA ARANDA"/>
    <s v="Asignado"/>
    <s v="PC"/>
    <s v="Lenovo"/>
    <s v="All in One 10AEA03E00 ThinkCentre M93z"/>
    <s v="MJ0034E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7"/>
    <s v="Lenovo"/>
    <s v="44NB370"/>
    <m/>
    <m/>
    <m/>
    <m/>
    <m/>
    <m/>
    <m/>
    <m/>
    <m/>
    <m/>
    <m/>
    <m/>
    <m/>
    <x v="1"/>
    <s v="Siemens"/>
    <s v="OpenStage 20G SIP"/>
    <s v="001AE8458210"/>
    <n v="20902"/>
    <m/>
    <m/>
    <m/>
    <m/>
    <m/>
    <m/>
    <m/>
    <m/>
    <m/>
    <m/>
    <m/>
    <m/>
    <m/>
    <s v="Contratista Sisa - John Richard Merchan Martinez"/>
    <s v="Bancoldex"/>
    <s v="Piso 40"/>
    <s v="DTI"/>
    <s v="DEPTO. DE TECNOLOGÍA"/>
    <s v="DSIJMM40"/>
    <m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JMM0000@bancoldex.com"/>
    <n v="0"/>
  </r>
  <r>
    <s v="Bancoldex - Bogotá"/>
    <s v="SI REPORTA ARANDA"/>
    <s v="Asignado"/>
    <s v="Portátil"/>
    <s v="Lenovo"/>
    <s v="X240 Thinkpad"/>
    <s v="PC02SW5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SE"/>
    <s v="LENOVO"/>
    <s v="LT2252p"/>
    <s v="V1FMV13"/>
    <n v="23055"/>
    <m/>
    <m/>
    <s v="Microsoft"/>
    <n v="1366"/>
    <n v="66904503997"/>
    <s v="Microsoft"/>
    <s v="PID;91705-623-8336754-81339"/>
    <m/>
    <s v="Lenovo ThinkPad Pro Dock"/>
    <s v="M200ZXCZ"/>
    <m/>
    <m/>
    <m/>
    <s v="LENOVO"/>
    <m/>
    <m/>
    <m/>
    <s v="Agiler AGI-4007"/>
    <m/>
    <m/>
    <x v="1"/>
    <s v="Siemens"/>
    <s v="OpenStage 20G SIP"/>
    <s v="001AE844FF58"/>
    <n v="20949"/>
    <m/>
    <m/>
    <m/>
    <m/>
    <m/>
    <m/>
    <m/>
    <m/>
    <m/>
    <m/>
    <m/>
    <m/>
    <m/>
    <s v="John Walter Huerfano Moreno"/>
    <s v="Bancoldex"/>
    <s v="Piso 40"/>
    <s v="DTI"/>
    <s v="DEPTO. DE TECNOLOGÍA"/>
    <s v="PDSIJHM40"/>
    <n v="2618"/>
    <m/>
    <d v="2019-08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697"/>
    <m/>
    <s v="JHM0000@bancoldex.com"/>
    <n v="0"/>
  </r>
  <r>
    <s v="Bancoldex - Bogotá"/>
    <s v="SI REPORTA ARANDA"/>
    <s v="Asignado"/>
    <s v="PC"/>
    <s v="Lenovo"/>
    <s v="All in One 10AEA03E00 ThinkCentre M93z"/>
    <s v="MJ0034E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0"/>
    <s v="Lenovo"/>
    <s v="44NB375"/>
    <m/>
    <m/>
    <m/>
    <m/>
    <m/>
    <m/>
    <m/>
    <m/>
    <m/>
    <m/>
    <m/>
    <s v="Planronics"/>
    <s v="VM8009"/>
    <x v="1"/>
    <s v="Siemens"/>
    <s v="OpenStage 20G SIP"/>
    <s v="001AE847643D"/>
    <n v="20832"/>
    <m/>
    <m/>
    <m/>
    <m/>
    <m/>
    <m/>
    <m/>
    <m/>
    <m/>
    <m/>
    <m/>
    <m/>
    <m/>
    <s v="Contratista Axity - Jean Paul Niño Guzman"/>
    <s v="Bancoldex"/>
    <s v="Piso 40"/>
    <s v="DTI"/>
    <s v="DEPTO. DE TECNOLOGÍA"/>
    <s v="DTILCC40A"/>
    <m/>
    <m/>
    <d v="2019-07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64"/>
    <m/>
    <s v="LCC0000@bancoldex.com"/>
    <n v="1022431861"/>
  </r>
  <r>
    <s v="Bancoldex - Bogotá"/>
    <s v="SI REPORTA ARANDA"/>
    <s v="Asignado"/>
    <s v="PC"/>
    <s v="Lenovo"/>
    <s v="All in One 10AEA03E00 ThinkCentre M93z"/>
    <s v="MJ0034E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1XLL2"/>
    <m/>
    <m/>
    <m/>
    <s v="Lenovo"/>
    <s v="KU-0225"/>
    <n v="5439041"/>
    <s v="Lenovo"/>
    <s v="44NA973"/>
    <m/>
    <m/>
    <m/>
    <m/>
    <m/>
    <m/>
    <m/>
    <m/>
    <m/>
    <m/>
    <m/>
    <s v="Plantronics  SupraPlus HW251"/>
    <s v="V02261"/>
    <x v="1"/>
    <s v="Siemens"/>
    <s v="OpenStage 20G SIP"/>
    <s v="001AE846127E"/>
    <n v="21058"/>
    <m/>
    <m/>
    <m/>
    <m/>
    <m/>
    <m/>
    <m/>
    <m/>
    <m/>
    <m/>
    <m/>
    <m/>
    <m/>
    <s v="Contratista Axity -  Raquel Sofia Gallo Galindo"/>
    <s v="Bancoldex"/>
    <s v="Piso 40"/>
    <s v="DTI"/>
    <s v="DEPTO. DE TECNOLOGÍA"/>
    <s v="DTILINEA800A"/>
    <n v="2604"/>
    <m/>
    <d v="2019-10-0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741"/>
    <m/>
    <s v="VRS0000@bancoldex.com"/>
    <n v="52516060"/>
  </r>
  <r>
    <s v="Regional"/>
    <s v="SI REPORTA ARANDA"/>
    <s v="Asignado"/>
    <s v="Portátil"/>
    <s v="Lenovo"/>
    <s v="X240 Thinkpad"/>
    <s v="PC02ST6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5W303"/>
    <m/>
    <m/>
    <m/>
    <m/>
    <m/>
    <m/>
    <m/>
    <m/>
    <m/>
    <m/>
    <m/>
    <m/>
    <m/>
    <m/>
    <m/>
    <m/>
    <m/>
    <m/>
    <m/>
    <m/>
    <m/>
    <m/>
    <s v="Jabra Modelo 860-09"/>
    <s v="24227469 / Base1ERA0PZM2IA"/>
    <x v="0"/>
    <m/>
    <m/>
    <m/>
    <m/>
    <m/>
    <m/>
    <m/>
    <m/>
    <m/>
    <m/>
    <m/>
    <m/>
    <m/>
    <m/>
    <m/>
    <m/>
    <m/>
    <s v="Lucas Eduardo Silva Rued"/>
    <s v="Bancoldex"/>
    <s v="Bucaramanga"/>
    <s v="RSA"/>
    <s v="OFICINA REGIONAL SANTANDER"/>
    <s v="PBUCLSR01"/>
    <n v="2922"/>
    <s v="Computador recibido de Jonnathan Mora"/>
    <d v="2018-10-24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n v="43168"/>
    <m/>
    <s v="LSR0000@bancoldex.com"/>
    <n v="13743926"/>
  </r>
  <r>
    <s v="Bancoldex - Bogotá"/>
    <s v="SI REPORTA ARANDA"/>
    <s v="Asignado"/>
    <s v="PC"/>
    <s v="Lenovo"/>
    <s v="All in One 10AEA03E00 ThinkCentre M93z"/>
    <s v="MJ0034F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03222"/>
    <s v="Microsoft"/>
    <s v="No Visible"/>
    <m/>
    <m/>
    <m/>
    <m/>
    <m/>
    <m/>
    <m/>
    <m/>
    <m/>
    <m/>
    <m/>
    <s v="Plantronics con base"/>
    <s v="V58802 / AC0469"/>
    <x v="1"/>
    <s v="Siemens"/>
    <s v="OpenStage 20G SIP"/>
    <s v="001AE8476413"/>
    <n v="21113"/>
    <m/>
    <m/>
    <m/>
    <m/>
    <m/>
    <m/>
    <m/>
    <m/>
    <m/>
    <m/>
    <m/>
    <m/>
    <m/>
    <s v="Contratista Axity - Willian Alexis Tinjacá Robles"/>
    <s v="Bancoldex"/>
    <s v="Piso 40"/>
    <s v="DTI"/>
    <s v="DEPTO. DE TECNOLOGÍA"/>
    <s v="DTILOM40"/>
    <m/>
    <s v="Retiro Leonard Enrique Ortiz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LOM0000@bancoldex.com"/>
    <n v="1016081376"/>
  </r>
  <r>
    <s v="Bancoldex - Bogotá"/>
    <s v="SI REPORTA ARANDA"/>
    <s v="Asignado"/>
    <s v="Portátil"/>
    <s v="Lenovo"/>
    <s v="T430s ThinkPad "/>
    <s v="PK25YC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6A"/>
    <s v="LENOVO"/>
    <s v="T2254pc"/>
    <s v="VNA0AGWP"/>
    <m/>
    <m/>
    <m/>
    <m/>
    <m/>
    <m/>
    <m/>
    <m/>
    <m/>
    <m/>
    <m/>
    <m/>
    <m/>
    <m/>
    <m/>
    <m/>
    <m/>
    <m/>
    <m/>
    <m/>
    <m/>
    <x v="2"/>
    <s v="Siemens"/>
    <s v="TORRETA OPENSCAPE XPERT P6010"/>
    <n v="1008282076"/>
    <m/>
    <s v="SIN MARCA"/>
    <s v="SIN SERIAL"/>
    <m/>
    <m/>
    <m/>
    <m/>
    <m/>
    <m/>
    <m/>
    <m/>
    <m/>
    <m/>
    <m/>
    <s v="Andres Giovanny Naveros Sanchez"/>
    <s v="Bancoldex"/>
    <s v="Piso 42"/>
    <s v="DTE"/>
    <s v="DEPTO. DE TESORERIA"/>
    <s v="PDTEADG42"/>
    <n v="2721"/>
    <s v="Funcionario FIDUCOLDEX temporal en DTE"/>
    <d v="2018-05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229"/>
    <m/>
    <s v="ANS0000@bancoldex.com"/>
    <n v="0"/>
  </r>
  <r>
    <s v="Bancoldex - Bogotá"/>
    <s v="SI REPORTA ARANDA"/>
    <s v="Asignado"/>
    <s v="PC"/>
    <s v="Lenovo"/>
    <s v="All in One 10AEA03E00 ThinkCentre M93z"/>
    <s v="MJ0034G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1554Y94245439122E"/>
    <s v="Lenovo"/>
    <s v="44NB31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hn Walter Huerfano Moreno"/>
    <s v="DTI"/>
    <s v="Piso 40"/>
    <s v="DTI"/>
    <s v="DEPTO. DE TECNOLOGÍA"/>
    <s v="DTICONTR40"/>
    <m/>
    <s v="cambio de equipo Contratista Axity - Oscar Enrique Fandiño Nova"/>
    <d v="2019-02-1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13"/>
    <m/>
    <s v="OFN0000@bancoldex.com"/>
    <n v="0"/>
  </r>
  <r>
    <s v="Bancoldex - Bogotá"/>
    <s v="SI REPORTA ARANDA"/>
    <s v="Asignado"/>
    <s v="Portátil"/>
    <s v="Lenovo"/>
    <s v="X240 Thinkpad"/>
    <s v="PC02ST7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64M1146GHZD2H321QOM"/>
    <s v="LENOVO"/>
    <s v="LT2252p"/>
    <s v="V1FDC97"/>
    <n v="23067"/>
    <m/>
    <m/>
    <s v="Microsoft"/>
    <n v="1366"/>
    <n v="66904502075"/>
    <s v="Lenovo"/>
    <s v="44PX386"/>
    <m/>
    <s v="Lenovo ThinkPad Pro Dock"/>
    <s v="M200ZXFH"/>
    <m/>
    <m/>
    <m/>
    <s v="LENOVO"/>
    <m/>
    <m/>
    <s v="Madera"/>
    <m/>
    <s v="Plantronics"/>
    <s v="VN0284"/>
    <x v="1"/>
    <s v="Siemens"/>
    <s v="OpenStage 20G SIP"/>
    <s v="001AE84612D4"/>
    <n v="21050"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s v="PDTIWSC40"/>
    <n v="2644"/>
    <s v="Viene de Wilmer Suarez"/>
    <d v="2019-09-2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33"/>
    <m/>
    <s v="WSC0000@bancoldex.com"/>
    <n v="52847922"/>
  </r>
  <r>
    <s v="Bancoldex - Bogotá"/>
    <s v="SI REPORTA ARANDA"/>
    <s v="Asignado"/>
    <s v="PC"/>
    <s v="Lenovo"/>
    <s v="All in One 10AEA03E00 ThinkCentre M93z"/>
    <s v="MJ0034D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58"/>
    <s v="Microsoft"/>
    <n v="9170518971082"/>
    <m/>
    <m/>
    <m/>
    <m/>
    <m/>
    <m/>
    <m/>
    <m/>
    <m/>
    <m/>
    <m/>
    <m/>
    <m/>
    <x v="1"/>
    <s v="Siemens"/>
    <s v="OpenStage 20G SIP"/>
    <s v="001AE8461301"/>
    <n v="20809"/>
    <m/>
    <m/>
    <m/>
    <m/>
    <m/>
    <m/>
    <m/>
    <m/>
    <m/>
    <m/>
    <m/>
    <m/>
    <m/>
    <s v="Rubiela del Carmen Gamboa Bastidas"/>
    <s v="Bancoldex"/>
    <s v="Piso 38"/>
    <s v="DNE"/>
    <s v="DEPTO. DE NEGOCIOS ESPECIALES"/>
    <s v="DNERGB38"/>
    <n v="2484"/>
    <s v="Disco duro reparado - Martha Isabel López"/>
    <d v="2019-09-12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720"/>
    <m/>
    <s v="RGB0000@bancoldex.com"/>
    <n v="0"/>
  </r>
  <r>
    <s v="Bancoldex - Bogotá"/>
    <s v="SI REPORTA ARANDA"/>
    <s v="Asignado"/>
    <s v="PC"/>
    <s v="Lenovo"/>
    <s v="All in One 10AEA03E00 ThinkCentre M93z"/>
    <s v="MJ0034J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s v="Hewlett-Packard"/>
    <s v="CT:DBTJQ0ALS1U3J1"/>
    <m/>
    <m/>
    <m/>
    <m/>
    <x v="1"/>
    <s v="Siemens"/>
    <s v="OpenStage 20G SIP"/>
    <s v="001AE844FFD9"/>
    <n v="20946"/>
    <m/>
    <m/>
    <m/>
    <m/>
    <m/>
    <m/>
    <m/>
    <m/>
    <m/>
    <m/>
    <m/>
    <m/>
    <s v="Interfaces de Usuario"/>
    <s v="Martha Isabel Lopez Suarez"/>
    <s v="Bancoldex"/>
    <s v="Piso 40"/>
    <s v="DTI"/>
    <s v="DEPTO. DE TECNOLOGÍA"/>
    <s v="DSIMLS40PA"/>
    <n v="2622"/>
    <s v="DSIJFR40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LS0010@bancoldex.com"/>
    <n v="39531663"/>
  </r>
  <r>
    <s v="Bodega 40"/>
    <s v="EXCLUIDOS EN ARANDA"/>
    <s v="Dañado"/>
    <s v="Portátil"/>
    <s v="Lenovo"/>
    <s v="X240 Thinkpad"/>
    <s v="PC02ST7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V0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isco duro y Touch pad dañados - Viene de Nubia Mora - Garantía venció 18/02/2018"/>
    <d v="2018-10-02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75"/>
    <m/>
    <s v="WSC0000@bancoldex.com"/>
    <n v="0"/>
  </r>
  <r>
    <s v="Bodega 40"/>
    <s v="EXCLUIDOS EN ARANDA"/>
    <s v="Alistamiento"/>
    <s v="PC"/>
    <s v="Lenovo"/>
    <s v="All in One 10AEA03E00 ThinkCentre M93z"/>
    <s v="MJ0034KW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43"/>
    <s v="Lenovo"/>
    <s v="44NB93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ruebas Patmanege 2"/>
    <s v="Giovany Puerto Granados"/>
    <s v="Bancoldex"/>
    <s v="Piso 40"/>
    <s v="DTI"/>
    <s v="DEPTO. DE TECNOLOGÍA"/>
    <s v="DSINPA40"/>
    <n v="2616"/>
    <m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SI REPORTA ARANDA"/>
    <b v="0"/>
    <s v="Bodega 40"/>
    <s v=""/>
    <s v="Pendiente acta Miller Ruiz"/>
    <n v="2"/>
    <m/>
    <m/>
    <s v="NPA0000@bancoldex.com"/>
    <n v="0"/>
  </r>
  <r>
    <s v="Bancoldex - Bogotá"/>
    <s v="SI REPORTA ARANDA"/>
    <s v="Asignado"/>
    <s v="PC"/>
    <s v="Lenovo"/>
    <s v="All in One 10AEA03E00 ThinkCentre M93z"/>
    <s v="MJ0034K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0"/>
    <s v="Lenovo"/>
    <s v="44NB338"/>
    <m/>
    <m/>
    <m/>
    <m/>
    <m/>
    <m/>
    <m/>
    <m/>
    <m/>
    <m/>
    <m/>
    <m/>
    <m/>
    <x v="1"/>
    <s v="Siemens"/>
    <s v="OpenStage 20G SIP"/>
    <s v="001AE84764A7"/>
    <n v="20828"/>
    <s v="Delta Electronics"/>
    <s v="ABDT120302902"/>
    <m/>
    <m/>
    <m/>
    <m/>
    <m/>
    <m/>
    <m/>
    <m/>
    <m/>
    <m/>
    <m/>
    <s v="Juan Ricardo Moreno Cruz"/>
    <s v="Bancoldex"/>
    <s v="Piso 41"/>
    <s v="OFC"/>
    <s v="OFICINA DE FINANZAS CORPORATIVAS"/>
    <s v="OFCJMC41"/>
    <n v="2765"/>
    <m/>
    <d v="2018-11-13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417"/>
    <m/>
    <s v="NPS0000@bancoldex.com"/>
    <n v="79504033"/>
  </r>
  <r>
    <s v="Bancoldex - Bogotá"/>
    <s v="SI REPORTA ARANDA"/>
    <s v="Asignado"/>
    <s v="PC"/>
    <s v="Lenovo"/>
    <s v="All in One 10AEA03E00 ThinkCentre M93z"/>
    <s v="MJ0034G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2"/>
    <s v="Lenovo"/>
    <s v="44M247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Nelson Antonio Saboya Pulido"/>
    <s v="Gonzalo Adolfo Fino Tovar"/>
    <s v="Bancoldex"/>
    <s v="Piso 40"/>
    <s v="DTI"/>
    <s v="DEPTO. DE TECNOLOGÍA"/>
    <s v="DSAONBASE40"/>
    <n v="2613"/>
    <m/>
    <d v="2019-06-0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FT0000@bancoldex.com"/>
    <n v="80012086"/>
  </r>
  <r>
    <s v="Bancoldex - Bogotá"/>
    <s v="SI REPORTA ARANDA"/>
    <s v="Asignado"/>
    <s v="PC"/>
    <s v="Lenovo"/>
    <s v="All in One 10AEA03E00 ThinkCentre M93z"/>
    <s v="MJ0034J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6"/>
    <s v="Lenovo"/>
    <s v="44NC454"/>
    <m/>
    <m/>
    <m/>
    <m/>
    <m/>
    <m/>
    <m/>
    <m/>
    <m/>
    <m/>
    <m/>
    <m/>
    <m/>
    <x v="1"/>
    <s v="Siemens"/>
    <s v="OpenStage 20G SIP"/>
    <s v="001AE84612B9"/>
    <n v="20858"/>
    <s v="Delta Electronics"/>
    <s v="ABDT120501620"/>
    <m/>
    <m/>
    <m/>
    <m/>
    <m/>
    <m/>
    <m/>
    <m/>
    <m/>
    <m/>
    <m/>
    <s v="Paola Jaimes Tellez"/>
    <s v="Bancoldex"/>
    <s v="Piso 41"/>
    <s v="DIP"/>
    <s v="DEPTO. DE DESARROLLO E INNOVACIÓN DE PROCESOS"/>
    <s v="DORPJT41"/>
    <n v="2381"/>
    <m/>
    <d v="2018-06-28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279"/>
    <m/>
    <s v="PJT0000@bancoldex.com"/>
    <n v="1090456724"/>
  </r>
  <r>
    <s v="Bancoldex - Bogotá"/>
    <s v="SI REPORTA ARANDA"/>
    <s v="Asignado"/>
    <s v="PC"/>
    <s v="Lenovo"/>
    <s v="All in One 10AEA03E00 ThinkCentre M93z"/>
    <s v="MJ0034G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8"/>
    <s v="Lenovo"/>
    <n v="2300596"/>
    <m/>
    <m/>
    <m/>
    <m/>
    <m/>
    <m/>
    <m/>
    <m/>
    <m/>
    <m/>
    <m/>
    <m/>
    <m/>
    <x v="1"/>
    <s v="Siemens"/>
    <s v="OpenStage 20G SIP"/>
    <s v="001AE84612DD"/>
    <n v="20917"/>
    <m/>
    <m/>
    <m/>
    <m/>
    <m/>
    <m/>
    <m/>
    <m/>
    <m/>
    <m/>
    <m/>
    <m/>
    <m/>
    <s v="Sandra Beltran Vargas"/>
    <s v="Bancoldex"/>
    <s v="Piso 40"/>
    <s v="OCU"/>
    <s v="OFICINA DE CUMPLIMIENTO"/>
    <s v="DSIAFP40"/>
    <n v="2626"/>
    <s v="Equipo utilizado por Contratista Plus TI - Miguel Prieto Morales "/>
    <d v="2019-06-05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s v="Actualizada"/>
    <m/>
    <s v="OHO0000@bancoldex.com"/>
    <n v="52310673"/>
  </r>
  <r>
    <s v="Regional"/>
    <s v="SI REPORTA ARANDA"/>
    <s v="Asignado"/>
    <s v="Portátil"/>
    <s v="Lenovo"/>
    <s v="X240 Thinkpad"/>
    <s v="PC02ST7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W"/>
    <s v="LENOVO"/>
    <s v="T2254pc"/>
    <s v="VNA0AGWR"/>
    <m/>
    <m/>
    <m/>
    <s v="Startec"/>
    <m/>
    <m/>
    <s v="Startec"/>
    <s v="No tiene"/>
    <m/>
    <s v="Lenovo ThinkPad Pro Dock"/>
    <s v="M2015V8A"/>
    <s v="LENOVO"/>
    <s v="ADLX65NCC2A"/>
    <s v="11S36200284ZZ50077D7S8"/>
    <s v="Tinkpad"/>
    <m/>
    <m/>
    <m/>
    <s v="Agiler AGI-4007"/>
    <m/>
    <m/>
    <x v="0"/>
    <m/>
    <m/>
    <m/>
    <m/>
    <m/>
    <m/>
    <m/>
    <m/>
    <m/>
    <m/>
    <m/>
    <m/>
    <m/>
    <m/>
    <m/>
    <m/>
    <m/>
    <s v="Juan Sebastian Perez Vega"/>
    <s v="Bancoldex"/>
    <s v="Neiva"/>
    <s v="VIRTUAL"/>
    <s v="OFICINA VIRTUAL NEIVA"/>
    <s v="PNEIVAJPV"/>
    <n v="2460"/>
    <s v="Monitor adicional Lenovo, Modelo LT2254PC, SERIAL VNA0AGWR"/>
    <d v="2018-11-16T00:00:00"/>
    <n v="0"/>
    <s v="1"/>
    <n v="0"/>
    <s v="Juan Sebastian Perez Vega"/>
    <s v="VCO"/>
    <s v="VICEDPRESIDENCIA COMERCIAL"/>
    <s v="Juan Diego Jaramillo G."/>
    <n v="0"/>
    <n v="0"/>
    <n v="0"/>
    <s v="Asignado"/>
    <n v="0"/>
    <n v="0"/>
    <s v="NO"/>
    <s v="SI REPORTA ARANDA"/>
    <b v="1"/>
    <s v="Neiva"/>
    <s v="Leasing"/>
    <m/>
    <n v="0"/>
    <n v="43420"/>
    <m/>
    <s v="JST0010@bancoldex.com"/>
    <n v="7725998"/>
  </r>
  <r>
    <s v="Bancoldex - Bogotá"/>
    <s v="SI REPORTA ARANDA"/>
    <s v="Asignado"/>
    <s v="PC"/>
    <s v="Lenovo"/>
    <s v="All in One 10AEA03E00 ThinkCentre M93z"/>
    <s v="MJ0034HM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42"/>
    <s v="Lenovo"/>
    <s v="44NC625"/>
    <m/>
    <m/>
    <m/>
    <m/>
    <m/>
    <m/>
    <m/>
    <m/>
    <m/>
    <m/>
    <m/>
    <m/>
    <m/>
    <x v="1"/>
    <s v="Siemens"/>
    <s v="OpenStage 20G SIP"/>
    <s v="001AE8458221"/>
    <n v="20927"/>
    <m/>
    <m/>
    <m/>
    <m/>
    <m/>
    <m/>
    <m/>
    <m/>
    <m/>
    <m/>
    <m/>
    <m/>
    <m/>
    <s v="Diana Alejandra Gil Niño"/>
    <s v="Bancoldex"/>
    <s v="Piso 39"/>
    <s v="DOP"/>
    <s v="DEPTO. DE OPERACIONES "/>
    <s v="DOPDGN39"/>
    <n v="2553"/>
    <m/>
    <d v="2019-07-12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58"/>
    <m/>
    <m/>
    <n v="1022390510"/>
  </r>
  <r>
    <s v="Locación por Usuario"/>
    <s v="NO REPORTÓ ARANDA"/>
    <s v="Asignado"/>
    <s v="Portátil"/>
    <s v="Lenovo"/>
    <s v="X240 Thinkpad"/>
    <s v="PC02ST8M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R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soporte nocturno"/>
    <s v="Wilson Lamprea Zamora"/>
    <s v="Bancoldex"/>
    <s v="Piso 40"/>
    <s v="DTI"/>
    <s v="DEPTO. DE TECNOLOGÍA"/>
    <s v="PDSIWLZ40T"/>
    <n v="2657"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Locación por Usuario"/>
    <s v=""/>
    <m/>
    <n v="2"/>
    <m/>
    <m/>
    <s v="WLZ0241@bancoldex.com"/>
    <n v="14235896"/>
  </r>
  <r>
    <s v="Bancoldex - Bogotá"/>
    <s v="SI REPORTA ARANDA"/>
    <s v="Préstamo"/>
    <s v="PC"/>
    <s v="Lenovo"/>
    <s v="All in One 10AEA03E00 ThinkCentre M93z"/>
    <s v="MJ0034L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89"/>
    <s v="Microsoft"/>
    <s v="96222868134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4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ancoldex - Bogotá"/>
    <s v="SI REPORTA ARANDA"/>
    <s v="Asignado"/>
    <s v="PC"/>
    <s v="Lenovo"/>
    <s v="All in One 10AEA03E00 ThinkCentre M93z"/>
    <s v="MJ002DM9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n v="1366"/>
    <s v="0066904503469"/>
    <s v="Lenovo"/>
    <s v="44NC480"/>
    <m/>
    <m/>
    <m/>
    <m/>
    <m/>
    <m/>
    <m/>
    <m/>
    <m/>
    <m/>
    <m/>
    <s v="Plantronics"/>
    <s v="V02300"/>
    <x v="1"/>
    <s v="Siemens"/>
    <s v="OpenStage 20G SIP"/>
    <s v="001AE8461314"/>
    <n v="21126"/>
    <m/>
    <m/>
    <m/>
    <m/>
    <m/>
    <m/>
    <m/>
    <m/>
    <m/>
    <m/>
    <m/>
    <m/>
    <m/>
    <s v="Contratista Axity - Daniel Eduardo Corredor González"/>
    <s v="Bancoldex"/>
    <s v="Piso 40"/>
    <s v="DTI"/>
    <s v="DEPTO. DE TECNOLOGÍA"/>
    <s v="DTIYLR40"/>
    <n v="2645"/>
    <s v="Ventilador"/>
    <d v="2018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04"/>
    <m/>
    <s v="DCG0000@bancoldex.com"/>
    <n v="1030631510"/>
  </r>
  <r>
    <s v="Bancoldex - Bogotá"/>
    <s v="SI REPORTA ARANDA"/>
    <s v="Asignado"/>
    <s v="Portátil"/>
    <s v="Lenovo"/>
    <s v="ThinkPad X1 Carbono"/>
    <s v="PF0UVEFS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7L"/>
    <s v="LENOVO"/>
    <s v="T2254pc"/>
    <s v="VNA1Z38V"/>
    <m/>
    <m/>
    <m/>
    <s v="Logitech"/>
    <s v="MK520"/>
    <s v="DF80303EW"/>
    <s v="Logitech"/>
    <s v="1801LZ05GVJ8"/>
    <s v="LENOVO - 8SSDX0E97778L1CB4918423"/>
    <s v="Lenovo ThinkPad Basic Dock"/>
    <s v="ZAF04FUE"/>
    <m/>
    <m/>
    <m/>
    <m/>
    <m/>
    <m/>
    <m/>
    <s v="Agiler AGI-4007"/>
    <s v="Plantronics"/>
    <s v="A2N8CK"/>
    <x v="1"/>
    <s v="Polycom"/>
    <s v="VIDEOTELEFONOS POLYCOM VVX1500"/>
    <s v="0004F2BEDF41"/>
    <n v="21205"/>
    <s v="Polycom"/>
    <s v="AD030DGAA5"/>
    <m/>
    <m/>
    <m/>
    <m/>
    <m/>
    <m/>
    <m/>
    <m/>
    <m/>
    <m/>
    <m/>
    <s v="Jaime A. Quiroga R."/>
    <s v="Bancoldex"/>
    <s v="Piso 41"/>
    <s v="VOT"/>
    <s v="VICEPRESIDENCIA DE OPERACIONES Y TECNOLOGÍA"/>
    <s v="PVOTJQR41"/>
    <n v="2600"/>
    <s v="Se entrega Telefono inalambrico con serial T261066WM6 y base con serial G2960930 "/>
    <d v="2019-07-12T00:00:00"/>
    <n v="1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s v="Leasing"/>
    <m/>
    <n v="0"/>
    <n v="43658"/>
    <m/>
    <s v="JTC0000@bancoldex.com"/>
    <n v="0"/>
  </r>
  <r>
    <s v="Bancoldex - Bogotá"/>
    <s v="SI REPORTA ARANDA"/>
    <s v="Asignado"/>
    <s v="PC"/>
    <s v="Lenovo"/>
    <s v=" TC M910Z I7-770"/>
    <s v="MJ05SND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781."/>
    <s v="Lenovo"/>
    <n v="170401763064"/>
    <m/>
    <m/>
    <m/>
    <m/>
    <m/>
    <m/>
    <m/>
    <m/>
    <m/>
    <m/>
    <m/>
    <m/>
    <m/>
    <x v="1"/>
    <s v="Siemens"/>
    <s v="OpenStage 20G SIP"/>
    <s v="001AE847640B"/>
    <n v="20915"/>
    <s v="Delta Electronics"/>
    <s v="ABDT120302602"/>
    <m/>
    <m/>
    <m/>
    <m/>
    <m/>
    <m/>
    <m/>
    <m/>
    <m/>
    <m/>
    <s v="Retirado - Helena Sepulveda Romero"/>
    <s v="Juan Alberto Guerrero Rodríguez"/>
    <s v="Bancoldex"/>
    <s v="Piso 39"/>
    <s v="DOP"/>
    <s v="DEPTO. DE OPERACIONES "/>
    <s v="DTIPRATI40A"/>
    <n v="2669"/>
    <m/>
    <d v="2019-10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s v="Pendiente Bayron Daza préstamo pur un día sin acta 26/09/2019"/>
    <n v="0"/>
    <n v="43741"/>
    <m/>
    <s v="Bodega Sótano 2N"/>
    <n v="88000894"/>
  </r>
  <r>
    <s v="Bancoldex - Bogotá"/>
    <s v="SI REPORTA ARANDA"/>
    <s v="Asignado"/>
    <s v="Portátil"/>
    <s v="Lenovo"/>
    <s v="ThinkPad X1 Carbono"/>
    <s v="PF0UVJSE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R"/>
    <s v="LENOVO"/>
    <s v="T2254pc"/>
    <s v="VNA1Z39B"/>
    <m/>
    <m/>
    <m/>
    <s v="Lenovo"/>
    <s v="SK-8823"/>
    <n v="6136902"/>
    <s v="Lenovo"/>
    <s v="8SSM50G45918KKBH1726"/>
    <m/>
    <s v="Lenovo ThinkPad Basic Dock"/>
    <s v="ZAF04FN8"/>
    <s v="LENOVO"/>
    <s v="ADLX90NLC2A"/>
    <s v="11S36200286ZZ5007755WM"/>
    <s v="THINKPAD"/>
    <m/>
    <m/>
    <m/>
    <s v="Agiler AGI-4007"/>
    <m/>
    <m/>
    <x v="1"/>
    <s v="Siemens"/>
    <s v="OpenStage 20G SIP"/>
    <s v="001AE844FF91"/>
    <n v="20977"/>
    <m/>
    <m/>
    <m/>
    <m/>
    <m/>
    <m/>
    <m/>
    <m/>
    <m/>
    <m/>
    <m/>
    <m/>
    <m/>
    <s v="Germán Patarroyo Quiroga"/>
    <s v="Bancoldex"/>
    <s v="Piso 40"/>
    <s v="DTI"/>
    <s v="DEPTO. DE TECNOLOGÍA"/>
    <s v="PDSIGPQ40A"/>
    <n v="2650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GPQ0268@bancoldex.com"/>
    <n v="79310281"/>
  </r>
  <r>
    <s v="Bancoldex - Bogotá"/>
    <s v="SI REPORTA ARANDA"/>
    <s v="Asignado"/>
    <s v="Portátil"/>
    <s v="Lenovo"/>
    <s v="ThinkPad X1 Carbono"/>
    <s v="PF0UVJV2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6"/>
    <s v="LENOVO"/>
    <s v="T2254pc"/>
    <s v="VNA1XLLG"/>
    <m/>
    <m/>
    <m/>
    <s v="Microsoft"/>
    <s v="WUG1527"/>
    <s v="92285453236232/11823"/>
    <s v="Microsoft"/>
    <s v="90595453236232/11823"/>
    <s v="LENOVO - 8SSDX0E97778L1CB4918436"/>
    <s v="Lenovo ThinkPad Basic Dock"/>
    <s v="ZAF04FJF"/>
    <m/>
    <m/>
    <s v="11S36200286ZZ5007755X8"/>
    <s v="THINKPAD"/>
    <m/>
    <m/>
    <m/>
    <s v="Agiler AGI-4007"/>
    <m/>
    <m/>
    <x v="3"/>
    <s v="Unify"/>
    <s v="OpenStage WL3 CON BASE"/>
    <s v="G2960931"/>
    <m/>
    <m/>
    <m/>
    <m/>
    <m/>
    <m/>
    <m/>
    <m/>
    <m/>
    <m/>
    <m/>
    <m/>
    <m/>
    <m/>
    <s v="Gonzalo Adolfo Fino Tovar"/>
    <s v="Bancoldex"/>
    <s v="Piso 40"/>
    <s v="DTI"/>
    <s v="DEPTO. DE TECNOLOGÍA"/>
    <s v="PDSIGFT40"/>
    <n v="2613"/>
    <s v="Base telefono serial G2960931 Openstage WL3"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DSI FONCOMEX DTI1"/>
    <m/>
    <s v="GFT0000@bancoldex.com"/>
    <n v="80012086"/>
  </r>
  <r>
    <s v="Bancoldex - Bogotá"/>
    <s v="SI REPORTA ARANDA"/>
    <s v="Asignado"/>
    <s v="Portátil"/>
    <s v="Lenovo"/>
    <s v="Notebook TP X270"/>
    <s v="PC0NXWXE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6F"/>
    <s v="LENOVO"/>
    <s v="T2254pc"/>
    <s v="VNA1XLM3"/>
    <m/>
    <m/>
    <m/>
    <s v="Lenovo"/>
    <s v="SK-8823"/>
    <n v="6136901"/>
    <s v="Lenovo"/>
    <s v="44NB347"/>
    <m/>
    <s v="Lenovo ThinkPad Basic Dock"/>
    <s v="M2C057MD"/>
    <m/>
    <s v="Lenovo"/>
    <s v="11S36200284ZZ50077D7YD"/>
    <s v="THINKPAD"/>
    <m/>
    <m/>
    <m/>
    <s v="De llave"/>
    <s v="Plantronics"/>
    <s v="V02333"/>
    <x v="1"/>
    <s v="Siemens"/>
    <s v="OpenStage 20G SIP"/>
    <s v="001AE84612E5"/>
    <n v="21049"/>
    <m/>
    <m/>
    <m/>
    <m/>
    <m/>
    <m/>
    <m/>
    <m/>
    <m/>
    <m/>
    <m/>
    <m/>
    <s v="Viene de Nelson Antonio Saboya Pulido"/>
    <s v="Martha Liliana Hurtado Cruz"/>
    <s v="Bancoldex"/>
    <s v="Piso 40"/>
    <s v="DTI"/>
    <s v="DEPTO. DE TECNOLOGÍA"/>
    <s v="PDTIMHC40"/>
    <n v="2605"/>
    <m/>
    <d v="2019-06-1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728"/>
    <m/>
    <s v="NSP0000@bancoldex.com"/>
    <n v="52815579"/>
  </r>
  <r>
    <s v="Bancoldex - Bogotá"/>
    <s v="SI REPORTA ARANDA"/>
    <s v="Asignado"/>
    <s v="PC"/>
    <s v="Lenovo"/>
    <s v="All in One 10AEA03E00 ThinkCentre M93z"/>
    <s v="MJ0034GT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1601"/>
    <n v="212828"/>
    <s v="Lenovo"/>
    <n v="170401766275"/>
    <m/>
    <m/>
    <m/>
    <m/>
    <m/>
    <m/>
    <m/>
    <m/>
    <m/>
    <m/>
    <m/>
    <m/>
    <m/>
    <x v="1"/>
    <s v="Siemens"/>
    <s v="OpenStage 20G SIP"/>
    <s v="001ae8476433"/>
    <n v="20842"/>
    <m/>
    <m/>
    <m/>
    <m/>
    <m/>
    <m/>
    <m/>
    <m/>
    <m/>
    <m/>
    <m/>
    <m/>
    <m/>
    <s v="José Luis Cañas Bueno"/>
    <s v="Bancoldex"/>
    <s v="Piso 41"/>
    <s v="DJU"/>
    <s v="DEPTO. JURIDICO"/>
    <s v="DTIVGG40"/>
    <m/>
    <s v="Asigando a Jose Luis Cañas"/>
    <d v="2018-12-14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427"/>
    <m/>
    <s v="VGG0010@bancoldex.com"/>
    <n v="79795246"/>
  </r>
  <r>
    <s v="Bancoldex - Bogotá"/>
    <s v="SI REPORTA ARANDA"/>
    <s v="Asignado"/>
    <s v="Portátil"/>
    <s v="Lenovo"/>
    <s v="X240 Thinkpad"/>
    <s v="PC01YU4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7G"/>
    <s v="LENOVO"/>
    <s v="LT2252p"/>
    <s v="V1DFC92"/>
    <n v="23056"/>
    <m/>
    <m/>
    <s v="Lenovo"/>
    <s v="KU-0225"/>
    <n v="5438961"/>
    <s v="Lenovo"/>
    <s v="44NC549"/>
    <m/>
    <m/>
    <m/>
    <m/>
    <m/>
    <m/>
    <m/>
    <m/>
    <m/>
    <m/>
    <s v="SI"/>
    <m/>
    <m/>
    <x v="1"/>
    <s v="Siemens"/>
    <s v="OpenStage 20G SIP"/>
    <s v="001AE84763F4"/>
    <n v="20981"/>
    <m/>
    <m/>
    <m/>
    <m/>
    <m/>
    <m/>
    <m/>
    <m/>
    <m/>
    <m/>
    <m/>
    <m/>
    <s v="Adriana del Pilar Castellanos _Retirada NO FORMATEAR ANTES DEL 1/11/2018"/>
    <s v="Giovanni Ochoa Carreño"/>
    <s v="Bancoldex"/>
    <s v="Piso 38"/>
    <s v="DME"/>
    <s v="DEPTO. DE MERCADEO"/>
    <s v="POFEGOC38"/>
    <m/>
    <s v="Giovanni Ochoa Carreño"/>
    <d v="2019-01-08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595"/>
    <m/>
    <s v="adriana.castellanos@bancoldex.com"/>
    <n v="79752623"/>
  </r>
  <r>
    <s v="Bancoldex - Bogotá"/>
    <s v="SI REPORTA ARANDA"/>
    <s v="Asignado"/>
    <s v="Portátil"/>
    <s v="Lenovo"/>
    <s v="X240 Thinkpad"/>
    <s v="PC01YU46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DD75"/>
    <n v="23058"/>
    <m/>
    <m/>
    <s v="Lenovo"/>
    <s v="SK8825"/>
    <n v="5040653"/>
    <s v="Lenovo"/>
    <s v="44A7573"/>
    <m/>
    <s v="Lenovo ThinkPad Pro Dock"/>
    <s v="M200ZXG1"/>
    <s v="LENOVO"/>
    <m/>
    <s v="11S36200287ZZ10045E3W7"/>
    <m/>
    <m/>
    <m/>
    <m/>
    <s v="SI"/>
    <m/>
    <m/>
    <x v="1"/>
    <s v="Siemens"/>
    <s v="OpenStage 20G SIP"/>
    <s v="001AE84612E3"/>
    <n v="20914"/>
    <m/>
    <m/>
    <m/>
    <m/>
    <m/>
    <m/>
    <m/>
    <m/>
    <m/>
    <m/>
    <m/>
    <m/>
    <s v="portati"/>
    <s v="Jose Luis Rodriguez Herran"/>
    <s v="Bancoldex"/>
    <s v="Piso 40"/>
    <s v="DGC"/>
    <s v="DEPTO. DE GESTION CONTABLE"/>
    <s v="PDGCJRH40"/>
    <n v="2671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Propio"/>
    <m/>
    <n v="0"/>
    <m/>
    <m/>
    <s v="jairo.pedraza@bancoldex.com"/>
    <n v="79349881"/>
  </r>
  <r>
    <s v="Bancoldex - Bogotá"/>
    <s v="SI REPORTA ARANDA"/>
    <s v="Asignado"/>
    <s v="PC"/>
    <s v="Lenovo"/>
    <s v="All in One 10AEA03E00 ThinkCentre M93z"/>
    <s v="MJ0034G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1366"/>
    <n v="66904503269"/>
    <s v="Lenovo"/>
    <s v="44NB41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2 comp"/>
    <s v="Luz Stella Rodríguez Martínez"/>
    <s v="Bancoldex"/>
    <s v="Piso 38"/>
    <s v="PBO"/>
    <s v="GERENCIA PROGRAMA DE INVERSIÓN BANCA DE LAS OPORTUNIDADES"/>
    <s v="PMT600"/>
    <n v="231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LRM0010@bancoldex.com"/>
    <n v="51919632"/>
  </r>
  <r>
    <s v="Bancoldex - Bogotá"/>
    <s v="SI REPORTA ARANDA"/>
    <s v="Asignado"/>
    <s v="Portátil"/>
    <s v="Lenovo"/>
    <s v="ThinkPad T X260"/>
    <s v="PC0JKE73"/>
    <s v="Windows 7 Professional  64 bits"/>
    <s v="INTEL(R) CORE(TM) I7-4600U CPU @ 2.10GHZ"/>
    <s v="8.0 GB"/>
    <s v="500 GB "/>
    <m/>
    <s v="Arriendo"/>
    <s v="Pago contra factura"/>
    <s v="Prointech"/>
    <s v="Arrendamiento a destajo"/>
    <m/>
    <n v="169798.49"/>
    <m/>
    <m/>
    <s v="Samsung"/>
    <s v="S22C300H"/>
    <s v="Z79BHCLD700343E"/>
    <n v="21791"/>
    <s v="SAMSUNG"/>
    <s v="CN07BN4400591BSK28D5LP993"/>
    <s v="Microsoft"/>
    <m/>
    <n v="66904502074"/>
    <s v="Microsoft"/>
    <n v="917065230619813"/>
    <m/>
    <s v="Lenovo ThinkPad Basic Dock"/>
    <s v="M2C057KN"/>
    <s v="LENOVO"/>
    <m/>
    <s v="11S36200286ZZ100466G55"/>
    <m/>
    <m/>
    <m/>
    <m/>
    <m/>
    <m/>
    <m/>
    <x v="1"/>
    <s v="Siemens"/>
    <s v="OpenStage 20G SIP"/>
    <s v="001AE84612C8"/>
    <n v="20926"/>
    <m/>
    <m/>
    <m/>
    <m/>
    <m/>
    <m/>
    <m/>
    <m/>
    <m/>
    <m/>
    <m/>
    <m/>
    <s v="Contratista Todosistemas Jhoinnel Alejandro Liscano"/>
    <s v="Heiner Fernando Neisa Montaña"/>
    <s v="Bancoldex"/>
    <s v="Piso 40"/>
    <s v="DTI"/>
    <s v="DEPTO. DE TECNOLOGÍA"/>
    <s v="PDTIHNM40"/>
    <n v="2668"/>
    <s v="Retirado - Aldemar Oswaldo Alfonso"/>
    <d v="2019-04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18"/>
    <m/>
    <s v="HNM0000@bancoldex.com"/>
    <n v="0"/>
  </r>
  <r>
    <s v="Bancoldex - Bogotá"/>
    <s v="SI REPORTA ARANDA"/>
    <s v="Asignado"/>
    <s v="Portátil"/>
    <s v="Lenovo"/>
    <s v="Notebook TP X270"/>
    <s v="PC0NXWX3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D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Fernando Duarte Ramirez"/>
    <s v="Bancoldex"/>
    <s v="Piso 39"/>
    <s v="DCA"/>
    <s v="DEPTO. DE CARTERA"/>
    <s v="PDCAFDR39"/>
    <m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FDR0000@bancoldex.com"/>
    <n v="80766446"/>
  </r>
  <r>
    <s v="Bancoldex - Bogotá"/>
    <s v="SI REPORTA ARANDA"/>
    <s v="Asignado"/>
    <s v="Portátil"/>
    <s v="Lenovo"/>
    <s v="Notebook TP X270"/>
    <s v="PC0NXWXA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WL9V"/>
    <m/>
    <m/>
    <m/>
    <s v="Lenovo"/>
    <s v="SK-8823"/>
    <n v="6136885"/>
    <s v="Lenovo"/>
    <s v="8SSM50G45918K79B1725"/>
    <m/>
    <s v="Lenovo ThinkPad Pro Dock"/>
    <s v="M200ZXGE"/>
    <s v="LENOVO"/>
    <m/>
    <s v="8SSA10E75794C1SG76L0DE0"/>
    <s v="THINKPAD"/>
    <m/>
    <m/>
    <m/>
    <s v="SI"/>
    <m/>
    <m/>
    <x v="1"/>
    <s v="Siemens"/>
    <s v="OpenStage 20G SIP"/>
    <s v="001AE8476445"/>
    <n v="21132"/>
    <m/>
    <m/>
    <m/>
    <m/>
    <m/>
    <m/>
    <m/>
    <m/>
    <m/>
    <m/>
    <m/>
    <m/>
    <m/>
    <s v="Cesar Josseph Peláez Pérez"/>
    <s v="Bancoldex"/>
    <s v="Piso 40"/>
    <s v="DTI"/>
    <s v="DEPTO. DE TECNOLOGÍA"/>
    <s v="DSICPP40A"/>
    <n v="2610"/>
    <m/>
    <d v="2018-07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298"/>
    <m/>
    <s v="CPP0000@bancoldex.com"/>
    <n v="80002683"/>
  </r>
  <r>
    <s v="Bancoldex - Bogotá"/>
    <s v="SI REPORTA ARANDA"/>
    <s v="Asignado"/>
    <s v="Portátil"/>
    <s v="Lenovo"/>
    <s v="Notebook TP X270"/>
    <s v="PC0NXWWX"/>
    <s v="WINDOWS 10 PRO"/>
    <n v="43"/>
    <s v="16 GB"/>
    <s v="500 GB"/>
    <m/>
    <s v="Arriendo"/>
    <s v="152014 - Adenda 3"/>
    <s v="Prointech"/>
    <d v="2020-10-10T00:00:00"/>
    <m/>
    <n v="194712.25"/>
    <s v="Lenovo"/>
    <s v="8SSA10E75794C1SG76R4C84"/>
    <s v="LENOVO"/>
    <s v="T2254 pC"/>
    <s v="VNA1XLLA"/>
    <m/>
    <m/>
    <m/>
    <s v="Lenovo"/>
    <s v="SK-8823"/>
    <n v="6136771"/>
    <s v="Lenovo"/>
    <s v="8SSM50G45918K79W1725"/>
    <m/>
    <s v="Lenovo ThinkPad Basic Dock"/>
    <s v="M2C057KL"/>
    <s v="LENOVO"/>
    <m/>
    <s v="11S36200286ZZ100466G79"/>
    <m/>
    <m/>
    <m/>
    <m/>
    <s v="SI"/>
    <m/>
    <m/>
    <x v="1"/>
    <s v="Siemens"/>
    <s v="OpenStage 20G SIP"/>
    <s v="001ae8458285"/>
    <n v="20912"/>
    <m/>
    <m/>
    <m/>
    <m/>
    <m/>
    <m/>
    <m/>
    <m/>
    <m/>
    <m/>
    <m/>
    <m/>
    <m/>
    <s v="Oscar Oswaldo Quevedo Garzón"/>
    <s v="Bancoldex"/>
    <s v="Piso 40"/>
    <s v="DTI"/>
    <s v="DEPTO. DE TECNOLOGÍA"/>
    <s v="DSIOQG4"/>
    <m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OQG0279@bancoldex.com"/>
    <n v="79410800"/>
  </r>
  <r>
    <s v="Bodega 40"/>
    <s v="EXCLUIDOS EN ARANDA"/>
    <s v="Alistamiento"/>
    <s v="Portátil"/>
    <s v="Lenovo"/>
    <s v="T430s ThinkPad "/>
    <s v="PK25YCL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B7V"/>
    <m/>
    <m/>
    <m/>
    <m/>
    <m/>
    <m/>
    <s v="Lenovo"/>
    <s v="SK8825"/>
    <n v="3982463"/>
    <s v="Lenovo"/>
    <s v="HS425HA0Q"/>
    <m/>
    <m/>
    <m/>
    <m/>
    <m/>
    <m/>
    <m/>
    <m/>
    <m/>
    <m/>
    <m/>
    <m/>
    <m/>
    <x v="1"/>
    <s v="Siemens"/>
    <s v="OpenStage 20G SIP"/>
    <s v="001AE84612C4"/>
    <n v="21074"/>
    <m/>
    <m/>
    <m/>
    <m/>
    <m/>
    <m/>
    <m/>
    <m/>
    <m/>
    <m/>
    <m/>
    <m/>
    <s v="Custodia Cesar Joseph"/>
    <s v="Bodega"/>
    <s v="Bancoldex"/>
    <s v="Piso 40"/>
    <s v="DTI"/>
    <s v="DEPTO. DE TECNOLOGÍA"/>
    <s v="PDSIJVG40"/>
    <n v="2633"/>
    <s v="Alistamiento Miller Ruiz"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m/>
    <m/>
    <s v="JVG0010@bancoldex.com"/>
    <n v="0"/>
  </r>
  <r>
    <s v="Bancoldex - Bogotá"/>
    <s v="SI REPORTA ARANDA"/>
    <s v="Asignado"/>
    <s v="PC"/>
    <s v="Lenovo"/>
    <s v="All in One 10AEA03E00 ThinkCentre M93z"/>
    <s v="MJ0034H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9102"/>
    <s v="Lenovo"/>
    <s v="44NB335"/>
    <m/>
    <m/>
    <m/>
    <m/>
    <m/>
    <m/>
    <m/>
    <m/>
    <m/>
    <m/>
    <m/>
    <m/>
    <m/>
    <x v="1"/>
    <s v="Siemens"/>
    <s v="OpenStage 20G SIP"/>
    <s v="001AE844FFD7"/>
    <n v="20844"/>
    <s v="Delta Electronics"/>
    <s v="ABDT120501624"/>
    <m/>
    <m/>
    <m/>
    <m/>
    <m/>
    <m/>
    <m/>
    <m/>
    <m/>
    <m/>
    <m/>
    <s v="Jennifer Katherine Vargas Talero"/>
    <s v="Bancoldex"/>
    <s v="Piso 41"/>
    <s v="DJU"/>
    <s v="DEPTO. JURIDICO"/>
    <s v="DJUJVT41"/>
    <n v="2909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VT0000@bancoldex.com"/>
    <n v="53930421"/>
  </r>
  <r>
    <s v="Bancoldex - Bogotá"/>
    <s v="SI REPORTA ARANDA"/>
    <s v="Asignado"/>
    <s v="PC"/>
    <s v="Lenovo"/>
    <s v="All in One 10AEA03E00 ThinkCentre M93z"/>
    <s v="MJ0034D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7"/>
    <s v="Lenovo"/>
    <s v="44PX362"/>
    <m/>
    <m/>
    <m/>
    <m/>
    <m/>
    <m/>
    <m/>
    <m/>
    <m/>
    <m/>
    <m/>
    <m/>
    <m/>
    <x v="1"/>
    <s v="Siemens"/>
    <s v="OpenStage 20G SIP"/>
    <s v="001AE8476463"/>
    <n v="20845"/>
    <s v="Delta Electronics"/>
    <s v="ABDT120303382"/>
    <m/>
    <m/>
    <m/>
    <m/>
    <m/>
    <m/>
    <m/>
    <m/>
    <m/>
    <m/>
    <m/>
    <s v="Laura Zulamy Solano Avendaño"/>
    <s v="Bancoldex"/>
    <s v="Piso 41"/>
    <s v="DJU"/>
    <s v="DEPTO. JURIDICO"/>
    <s v="VJULSA41"/>
    <n v="2912"/>
    <m/>
    <d v="2018-07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98"/>
    <m/>
    <s v="LSA0000@bancoldex.com"/>
    <n v="1023913216"/>
  </r>
  <r>
    <s v="Bancoldex - Bogotá"/>
    <s v="SI REPORTA ARANDA"/>
    <s v="Asignado"/>
    <s v="PC"/>
    <s v="Lenovo"/>
    <s v="All in One 10AEA03E00 ThinkCentre M93z"/>
    <s v="MJ0034E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5"/>
    <s v="Lenovo"/>
    <s v="44NC512"/>
    <m/>
    <m/>
    <m/>
    <m/>
    <m/>
    <m/>
    <m/>
    <m/>
    <m/>
    <m/>
    <m/>
    <m/>
    <m/>
    <x v="1"/>
    <s v="Siemens"/>
    <s v="OpenStage 40G SIP"/>
    <s v="001AE84323DC -001AE84327ED"/>
    <s v="20763 - 20773"/>
    <s v="Delta Electronics"/>
    <s v="ABDT120303477"/>
    <m/>
    <m/>
    <m/>
    <m/>
    <m/>
    <m/>
    <m/>
    <m/>
    <m/>
    <m/>
    <m/>
    <s v="Claudia Margarita Uribe Garcia"/>
    <s v="Bancoldex"/>
    <s v="Piso 41"/>
    <s v="DJU"/>
    <s v="DEPTO. JURIDICO"/>
    <s v="DJUCUG41"/>
    <s v="2911 - 2301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CUG0000@bancoldex.com"/>
    <n v="51936476"/>
  </r>
  <r>
    <s v="Bancoldex - Bogotá"/>
    <s v="SI REPORTA ARANDA"/>
    <s v="Asignado"/>
    <s v="PC"/>
    <s v="Lenovo"/>
    <s v="All in One 10AEA03E00 ThinkCentre M93z"/>
    <s v="MJ0034E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7"/>
    <s v="Lenovo"/>
    <s v="HS305HA01QN"/>
    <m/>
    <m/>
    <m/>
    <m/>
    <m/>
    <m/>
    <m/>
    <m/>
    <m/>
    <m/>
    <m/>
    <m/>
    <m/>
    <x v="1"/>
    <s v="Polycom"/>
    <s v="VIDEOTELEFONOS POLYCOM VVX1500"/>
    <s v="0004F2BEDEF9"/>
    <n v="21209"/>
    <s v="Polycom"/>
    <s v="D14700944B2"/>
    <m/>
    <m/>
    <m/>
    <m/>
    <m/>
    <m/>
    <m/>
    <m/>
    <m/>
    <m/>
    <m/>
    <s v="José Alberto Garzón Gaitán"/>
    <s v="Bancoldex"/>
    <s v="Piso 41"/>
    <s v="SEG"/>
    <s v="VICEPRESIDENCIA JURÍDICA - SECRETARIA GENERAL"/>
    <s v="VJUJGG41"/>
    <n v="2900"/>
    <s v="Confirmado Polycom"/>
    <d v="2018-08-15T00:00:00"/>
    <n v="0"/>
    <s v="1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JGG0000@bancoldex.com"/>
    <n v="79541307"/>
  </r>
  <r>
    <s v="Bancoldex - Bogotá"/>
    <s v="SI REPORTA ARANDA"/>
    <s v="Asignado"/>
    <s v="PC"/>
    <s v="Lenovo"/>
    <s v=" TC M910Z I7-770"/>
    <s v="MJ05SND2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196"/>
    <s v="Lenovo"/>
    <n v="170401951552"/>
    <m/>
    <m/>
    <m/>
    <m/>
    <m/>
    <m/>
    <m/>
    <m/>
    <m/>
    <m/>
    <m/>
    <s v="Plantronics"/>
    <s v="C1WNTG"/>
    <x v="1"/>
    <s v="Siemens"/>
    <s v="OpenStage 20G SIP"/>
    <s v="001AE8476438"/>
    <n v="20836"/>
    <m/>
    <m/>
    <m/>
    <m/>
    <m/>
    <m/>
    <m/>
    <m/>
    <m/>
    <m/>
    <m/>
    <m/>
    <m/>
    <s v="María Carolina Acosta Díaz"/>
    <s v="Bancoldex"/>
    <s v="Piso 41"/>
    <s v="DJU"/>
    <s v="DEPTO. JURIDICO"/>
    <s v="DJUMAD41"/>
    <n v="2919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MAD0000@bancoldex.com"/>
    <n v="52415085"/>
  </r>
  <r>
    <s v="Bancoldex - Bogotá"/>
    <s v="SI REPORTA ARANDA"/>
    <s v="Asignado"/>
    <s v="PC"/>
    <s v="Lenovo"/>
    <s v=" TC M910Z I7-770"/>
    <s v="MJ05SNDE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215"/>
    <s v="Lenovo"/>
    <n v="170401766160"/>
    <m/>
    <m/>
    <m/>
    <m/>
    <m/>
    <m/>
    <m/>
    <s v="Altec Lansing"/>
    <s v="CN0R02406980036G2813"/>
    <m/>
    <m/>
    <m/>
    <m/>
    <x v="1"/>
    <s v="Siemens"/>
    <s v="OpenStage 20G SIP"/>
    <s v="001AE84764B0"/>
    <n v="20837"/>
    <m/>
    <m/>
    <m/>
    <m/>
    <m/>
    <m/>
    <m/>
    <m/>
    <m/>
    <m/>
    <m/>
    <m/>
    <m/>
    <s v="Daniel Javier Dario Figueroa Garcia"/>
    <s v="Bancoldex"/>
    <s v="Piso 41"/>
    <s v="DJU"/>
    <s v="DEPTO. JURIDICO"/>
    <s v="DJUDFG41"/>
    <n v="2920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DFG0000@bancoldex.com"/>
    <n v="81715168"/>
  </r>
  <r>
    <s v="Locación por Usuario"/>
    <s v="NO REPORTÓ ARANDA"/>
    <s v="Asignado"/>
    <s v="Portátil"/>
    <s v="Lenovo"/>
    <s v="X240 Thinkpad"/>
    <s v="PC02ST6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Z 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José Alberto Garzón Gaitán"/>
    <s v="Bancoldex"/>
    <s v="Piso 41"/>
    <s v="SEG"/>
    <s v="VICEPRESIDENCIA JURÍDICA - SECRETARIA GENERAL"/>
    <m/>
    <n v="2900"/>
    <m/>
    <d v="2018-08-15T00:00:00"/>
    <n v="0"/>
    <n v="0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Locación por Usuario"/>
    <s v=""/>
    <m/>
    <n v="2"/>
    <n v="43327"/>
    <m/>
    <s v="JGG0000@bancoldex.com"/>
    <n v="79541307"/>
  </r>
  <r>
    <s v="Bancoldex - Bogotá"/>
    <s v="SI REPORTA ARANDA"/>
    <s v="Asignado"/>
    <s v="PC"/>
    <s v="Lenovo"/>
    <s v="All in One 10AEA03E00 ThinkCentre M93z"/>
    <s v="MJ0034K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7"/>
    <s v="Lenovo"/>
    <s v="44NB402"/>
    <m/>
    <m/>
    <m/>
    <m/>
    <m/>
    <m/>
    <m/>
    <m/>
    <m/>
    <m/>
    <m/>
    <m/>
    <m/>
    <x v="1"/>
    <s v="Siemens"/>
    <s v="OpenStage 20G SIP"/>
    <s v="001AE8476440"/>
    <n v="20827"/>
    <m/>
    <m/>
    <m/>
    <m/>
    <m/>
    <m/>
    <m/>
    <m/>
    <m/>
    <m/>
    <m/>
    <m/>
    <m/>
    <s v="Veronica Castelblanco Sanchez"/>
    <s v="Bancoldex"/>
    <s v="Piso 41"/>
    <s v="OFC"/>
    <s v="OFICINA DE FINANZAS CORPORATIVAS"/>
    <m/>
    <m/>
    <m/>
    <d v="2019-10-03T00:00:00"/>
    <n v="0"/>
    <n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741"/>
    <m/>
    <s v="VCS0000@bancoldex.com"/>
    <n v="0"/>
  </r>
  <r>
    <s v="Bancoldex - Bogotá"/>
    <s v="SI REPORTA ARANDA"/>
    <s v="Asignado"/>
    <s v="PC"/>
    <s v="Lenovo"/>
    <s v="All in One 10AEA03E00 ThinkCentre M93z"/>
    <s v="MJ0034J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5"/>
    <s v="Lenovo"/>
    <s v="44NB405"/>
    <m/>
    <m/>
    <m/>
    <m/>
    <m/>
    <m/>
    <m/>
    <m/>
    <m/>
    <m/>
    <m/>
    <m/>
    <m/>
    <x v="1"/>
    <s v="Siemens"/>
    <s v="OpenStage 20G SIP"/>
    <s v="001AE8476418"/>
    <n v="21047"/>
    <m/>
    <m/>
    <m/>
    <m/>
    <m/>
    <m/>
    <m/>
    <m/>
    <m/>
    <m/>
    <m/>
    <m/>
    <m/>
    <s v="Yuliana Cristina Cardona Duque"/>
    <s v="Bancoldex"/>
    <s v="Piso 41"/>
    <s v="DJU"/>
    <s v="DEPTO. JURIDICO"/>
    <s v="DJUYCD41"/>
    <n v="2915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yuliana.cardona@bancoldex.com"/>
    <n v="1032360155"/>
  </r>
  <r>
    <s v="Bancoldex - Bogotá"/>
    <s v="SI REPORTA ARANDA"/>
    <s v="Asignado"/>
    <s v="PC"/>
    <s v="Lenovo"/>
    <s v="All in One 10AEA03E00 ThinkCentre M93z"/>
    <s v="MJ0034F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5"/>
    <s v="Lenovo"/>
    <s v="44NC49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Digitalización - William Jair Guzman Cuervo"/>
    <s v="Diana Carolina Blanco Rodriguez - Archivo - Tecnoimágenes"/>
    <s v="Bancoldex"/>
    <s v="Piso 39"/>
    <s v="DOP"/>
    <s v="DEPTO. DE OPERACIONES "/>
    <s v="DOPDIGMTI39"/>
    <n v="2910"/>
    <s v="Retiro de Camilo Gilberto Vasquez - Préstamo por dos meses , vence 17/12/2018"/>
    <d v="2018-10-1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390"/>
    <m/>
    <s v="Activo"/>
    <n v="0"/>
  </r>
  <r>
    <s v="Bancoldex - Bogotá"/>
    <s v="SI REPORTA ARANDA"/>
    <s v="Asignado"/>
    <s v="PC"/>
    <s v="Lenovo"/>
    <s v=" TC M910Z I7-770"/>
    <s v="MJ05SNC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03"/>
    <s v="Lenovo"/>
    <n v="170401766282"/>
    <m/>
    <m/>
    <m/>
    <m/>
    <m/>
    <m/>
    <m/>
    <m/>
    <m/>
    <m/>
    <m/>
    <m/>
    <m/>
    <x v="1"/>
    <s v="Siemens"/>
    <s v="OpenStage 20G SIP"/>
    <s v="001AE846602A"/>
    <n v="21153"/>
    <m/>
    <m/>
    <m/>
    <m/>
    <m/>
    <m/>
    <m/>
    <m/>
    <m/>
    <m/>
    <m/>
    <m/>
    <m/>
    <s v="Maria Camila Guzman Lozano"/>
    <s v="Bancoldex"/>
    <s v="Piso 41"/>
    <s v="DJU"/>
    <s v="DEPTO. JURIDICO"/>
    <s v="DJUMGL41"/>
    <n v="2924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MGL0000@bancoldex.com"/>
    <n v="1010210140"/>
  </r>
  <r>
    <s v="Bancoldex - Bogotá"/>
    <s v="SI REPORTA ARANDA"/>
    <s v="Asignado"/>
    <s v="PC"/>
    <s v="Lenovo"/>
    <s v="All in One 10AEA03E00 ThinkCentre M93z"/>
    <s v="MJ0034H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50681"/>
    <s v="Lenovo"/>
    <s v="44NB399"/>
    <m/>
    <m/>
    <m/>
    <m/>
    <m/>
    <m/>
    <m/>
    <m/>
    <m/>
    <m/>
    <m/>
    <m/>
    <m/>
    <x v="1"/>
    <s v="Siemens"/>
    <s v="OpenStage 20G SIP"/>
    <s v="001AE84581FD"/>
    <n v="20957"/>
    <s v="Delta Electronics"/>
    <s v="ABDT120302944"/>
    <m/>
    <m/>
    <m/>
    <m/>
    <m/>
    <m/>
    <m/>
    <m/>
    <m/>
    <m/>
    <m/>
    <s v="Ivonne Tatiana Poveda Ruiz"/>
    <s v="Bancoldex"/>
    <s v="Piso 39"/>
    <s v="DOP"/>
    <s v="DEPTO. DE OPERACIONES "/>
    <s v="DOPIPR39"/>
    <n v="2562"/>
    <m/>
    <d v="2019-07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0"/>
    <s v="Bancoldex - Bogotá"/>
    <s v=""/>
    <m/>
    <n v="0"/>
    <n v="43649"/>
    <m/>
    <m/>
    <n v="52624289"/>
  </r>
  <r>
    <s v="Bancoldex - Bogotá"/>
    <s v="SI REPORTA ARANDA"/>
    <s v="Asignado"/>
    <s v="PC"/>
    <s v="Lenovo"/>
    <s v="All in One 10AEA03E00 ThinkCentre M93z"/>
    <s v="MJ0034K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4"/>
    <s v="Lenovo"/>
    <s v="44NB425"/>
    <m/>
    <m/>
    <m/>
    <m/>
    <m/>
    <m/>
    <m/>
    <m/>
    <m/>
    <m/>
    <m/>
    <m/>
    <m/>
    <x v="1"/>
    <s v="Siemens"/>
    <s v="OpenStage 20G SIP"/>
    <s v="001AE8461346"/>
    <n v="21103"/>
    <m/>
    <m/>
    <m/>
    <m/>
    <m/>
    <m/>
    <m/>
    <m/>
    <m/>
    <m/>
    <m/>
    <m/>
    <m/>
    <s v="Carolina Restrepo Toro"/>
    <s v="Bancoldex"/>
    <s v="Piso 41"/>
    <s v="DJU"/>
    <s v="DEPTO. JURIDICO"/>
    <s v="DJUCSR41"/>
    <n v="2922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CRT0000@bancoldex.com"/>
    <n v="43614397"/>
  </r>
  <r>
    <s v="Bancoldex - Bogotá"/>
    <s v="SI REPORTA ARANDA"/>
    <s v="Asignado"/>
    <s v="PC"/>
    <s v="Lenovo"/>
    <s v=" TC M910Z I7-770"/>
    <s v="MJ05SND0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343"/>
    <s v="Lenovo"/>
    <s v="8SSM50G45918K7A21725"/>
    <m/>
    <m/>
    <m/>
    <m/>
    <m/>
    <m/>
    <m/>
    <m/>
    <m/>
    <m/>
    <m/>
    <m/>
    <m/>
    <x v="1"/>
    <s v="Siemens"/>
    <s v="OpenStage 20G SIP"/>
    <s v="001AE847B57E"/>
    <n v="20985"/>
    <m/>
    <m/>
    <m/>
    <m/>
    <m/>
    <m/>
    <m/>
    <m/>
    <m/>
    <m/>
    <m/>
    <m/>
    <m/>
    <s v="Felipe Eduardo Arias Gómez "/>
    <s v="Bancoldex"/>
    <s v="Piso 41"/>
    <s v="DJU"/>
    <s v="DEPTO. JURIDICO"/>
    <s v="DJUJCB41"/>
    <n v="2917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JCB0000@bancoldex.com"/>
    <n v="0"/>
  </r>
  <r>
    <s v="Bancoldex - Bogotá"/>
    <s v="SI REPORTA ARANDA"/>
    <s v="Asignado"/>
    <s v="PC"/>
    <s v="Lenovo"/>
    <s v="All in One 10AEA03E00 ThinkCentre M93z"/>
    <s v="MJ0034H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1"/>
    <s v="Lenovo"/>
    <s v="44NB321"/>
    <m/>
    <m/>
    <m/>
    <m/>
    <m/>
    <m/>
    <m/>
    <m/>
    <m/>
    <m/>
    <m/>
    <m/>
    <m/>
    <x v="1"/>
    <s v="Siemens"/>
    <s v="OpenStage 20G SIP"/>
    <s v="001AE847643C"/>
    <n v="20834"/>
    <m/>
    <m/>
    <m/>
    <m/>
    <m/>
    <m/>
    <m/>
    <m/>
    <m/>
    <m/>
    <m/>
    <m/>
    <s v="Recepción 41"/>
    <s v="Yovany Alexander Rincón"/>
    <s v="Bancoldex"/>
    <s v="Recepción 41"/>
    <s v="DSA"/>
    <s v="DPTO. DE SERVICIOS ADMINISTRATIVOS"/>
    <s v="DSARECEPCION41"/>
    <n v="2004"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27"/>
    <m/>
    <s v="yovany.rincon@bancoldex.com"/>
    <n v="80012097"/>
  </r>
  <r>
    <s v="Bancoldex - Bogotá"/>
    <s v="SI REPORTA ARANDA"/>
    <s v="Asignado"/>
    <s v="PC"/>
    <s v="Lenovo"/>
    <s v="All in One 10AEA03E00 ThinkCentre M93z"/>
    <s v="MJ0034J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2"/>
    <s v="Lenovo"/>
    <s v="44NB341"/>
    <m/>
    <m/>
    <m/>
    <m/>
    <m/>
    <m/>
    <m/>
    <m/>
    <m/>
    <m/>
    <m/>
    <m/>
    <m/>
    <x v="1"/>
    <s v="Siemens"/>
    <s v="OpenStage 20G SIP"/>
    <s v="001AE844FFDE"/>
    <n v="21147"/>
    <s v="Delta Electronics"/>
    <s v="abdT120302388"/>
    <m/>
    <m/>
    <m/>
    <m/>
    <m/>
    <m/>
    <m/>
    <m/>
    <m/>
    <m/>
    <m/>
    <s v="Lizeth Juleidy Garcia Aguilar"/>
    <s v="Bancoldex"/>
    <s v="Piso 41"/>
    <s v="OCU"/>
    <s v="OFICINA DE CUMPLIMIENTO"/>
    <s v="OCULGA41"/>
    <n v="2593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LGA0000@bancoldex.com"/>
    <n v="1026269511"/>
  </r>
  <r>
    <s v="Bancoldex - Bogotá"/>
    <s v="SI REPORTA ARANDA"/>
    <s v="Asignado"/>
    <s v="PC"/>
    <s v="Lenovo"/>
    <s v="All in One 10AEA03E00 ThinkCentre M93z"/>
    <s v="MJ0034E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0"/>
    <s v="Lenovo"/>
    <s v="44NB301"/>
    <m/>
    <m/>
    <m/>
    <m/>
    <m/>
    <m/>
    <m/>
    <m/>
    <m/>
    <m/>
    <m/>
    <m/>
    <m/>
    <x v="1"/>
    <s v="Siemens"/>
    <s v="OpenStage 20G SIP"/>
    <s v="001AE84612FF"/>
    <n v="20831"/>
    <m/>
    <m/>
    <m/>
    <m/>
    <m/>
    <m/>
    <m/>
    <m/>
    <m/>
    <m/>
    <m/>
    <m/>
    <m/>
    <s v="Flor Marina Delgado Pabón"/>
    <s v="Bancoldex"/>
    <s v="Piso 41"/>
    <s v="OCU"/>
    <s v="OFICINA DE CUMPLIMIENTO"/>
    <s v="OCUJSS41"/>
    <n v="2591"/>
    <s v="Equipo en el puesto de trabajo viene de Johana Patricia Sua Sandoval"/>
    <d v="2019-08-16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n v="43693"/>
    <m/>
    <s v="JSS0010@bancoldex.com"/>
    <n v="39727964"/>
  </r>
  <r>
    <s v="Bancoldex - Bogotá"/>
    <s v="SI REPORTA ARANDA"/>
    <s v="Asignado"/>
    <s v="PC"/>
    <s v="Lenovo"/>
    <s v="All in One 10AEA03E00 ThinkCentre M93z"/>
    <s v="MJ0034D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8"/>
    <s v="Lenovo"/>
    <s v="44M9854"/>
    <m/>
    <m/>
    <m/>
    <m/>
    <m/>
    <m/>
    <m/>
    <m/>
    <m/>
    <m/>
    <m/>
    <m/>
    <m/>
    <x v="1"/>
    <s v="Siemens"/>
    <s v="OpenStage 20G SIP"/>
    <s v="001AE844FF61"/>
    <n v="20890"/>
    <s v="Delta Electronics"/>
    <s v="ABDT120501617"/>
    <m/>
    <m/>
    <m/>
    <m/>
    <m/>
    <m/>
    <m/>
    <m/>
    <m/>
    <m/>
    <m/>
    <s v="Sandra Beltran Vargas"/>
    <s v="Bancoldex"/>
    <s v="Piso 41"/>
    <s v="OCU"/>
    <s v="OFICINA DE CUMPLIMIENTO"/>
    <s v="OCUSBV41"/>
    <n v="2592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SBV0000@bancoldex.com"/>
    <n v="52310673"/>
  </r>
  <r>
    <s v="Bancoldex - Bogotá"/>
    <s v="SI REPORTA ARANDA"/>
    <s v="Asignado"/>
    <s v="PC"/>
    <s v="Lenovo"/>
    <s v="All in One 10AEA03E00 ThinkCentre M93z"/>
    <s v="MJ0034E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6"/>
    <s v="Lenovo"/>
    <s v="44NB356"/>
    <m/>
    <m/>
    <m/>
    <m/>
    <m/>
    <m/>
    <m/>
    <m/>
    <m/>
    <m/>
    <m/>
    <m/>
    <m/>
    <x v="1"/>
    <s v="Polycom"/>
    <s v="VIDEOTELEFONOS POLYCOM VVX1500"/>
    <s v="0004F24FC6FD"/>
    <n v="23086"/>
    <s v="Polycom"/>
    <s v="H1421002284"/>
    <m/>
    <m/>
    <m/>
    <m/>
    <m/>
    <m/>
    <m/>
    <m/>
    <m/>
    <m/>
    <m/>
    <s v="Juan Carlos Sarmiento Espinel"/>
    <s v="Bancoldex"/>
    <s v="Piso 41"/>
    <s v="GOC"/>
    <s v="GERENCIA DE CUMPLIMIENTO"/>
    <s v="DJUJSE41"/>
    <n v="2900"/>
    <s v="Confirmado Polycom"/>
    <m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Bancoldex - Bogotá"/>
    <s v=""/>
    <m/>
    <n v="0"/>
    <m/>
    <m/>
    <s v="jse0000@bancoldex.com"/>
    <n v="79627461"/>
  </r>
  <r>
    <s v="Bancoldex - Bogotá"/>
    <s v="SI REPORTA ARANDA"/>
    <s v="Asignado"/>
    <s v="PC"/>
    <s v="Lenovo"/>
    <s v="All in One 10AEA03E00 ThinkCentre M93z"/>
    <s v="MJ0034K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3"/>
    <s v="Lenovo"/>
    <s v="44NA976"/>
    <m/>
    <m/>
    <m/>
    <m/>
    <m/>
    <m/>
    <m/>
    <m/>
    <m/>
    <m/>
    <m/>
    <m/>
    <m/>
    <x v="1"/>
    <s v="Siemens"/>
    <s v="OpenStage 40G SIP"/>
    <s v="001AE8418F7C"/>
    <n v="20783"/>
    <m/>
    <m/>
    <m/>
    <m/>
    <m/>
    <m/>
    <m/>
    <m/>
    <m/>
    <m/>
    <m/>
    <m/>
    <m/>
    <s v="Flor Marina Delgado Pabón"/>
    <s v="Bancoldex"/>
    <s v="Piso 41"/>
    <s v="OCU"/>
    <s v="OFICINA DE CUMPLIMIENTO"/>
    <s v="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fdp0000@bancoldex.com"/>
    <n v="39727964"/>
  </r>
  <r>
    <s v="Bancoldex - Bogotá"/>
    <s v="SI REPORTA ARANDA"/>
    <s v="Asignado"/>
    <s v="PC"/>
    <s v="Lenovo"/>
    <s v="All in One 10AEA03E00 ThinkCentre M93z"/>
    <s v="MJ0034J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08"/>
    <s v="Lenovo"/>
    <s v="44NC444"/>
    <m/>
    <m/>
    <m/>
    <m/>
    <m/>
    <m/>
    <m/>
    <m/>
    <m/>
    <m/>
    <m/>
    <m/>
    <m/>
    <x v="1"/>
    <s v="Siemens"/>
    <s v="OpenStage 20G SIP"/>
    <s v="001AE844FFE0"/>
    <n v="20830"/>
    <m/>
    <m/>
    <m/>
    <m/>
    <m/>
    <m/>
    <m/>
    <m/>
    <m/>
    <m/>
    <m/>
    <m/>
    <m/>
    <s v="Rafael Augusto Pedraza Bello"/>
    <s v="Bancoldex"/>
    <s v="Piso 41"/>
    <s v="OFC"/>
    <s v="OFICINA DE FINANZAS CORPORATIVAS"/>
    <s v="OFCRPB41"/>
    <n v="2767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RPB0000@bancoldex.com"/>
    <n v="79753245"/>
  </r>
  <r>
    <s v="Bodega 40"/>
    <s v="EXCLUIDOS EN ARANDA"/>
    <s v="Para Asignar"/>
    <s v="PC"/>
    <s v="Lenovo"/>
    <s v="All in One 10AEA03E00 ThinkCentre M93z"/>
    <s v="MJ0034G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0"/>
    <s v="Bodega 40"/>
    <s v=""/>
    <m/>
    <n v="2"/>
    <m/>
    <m/>
    <m/>
    <n v="0"/>
  </r>
  <r>
    <s v="Bancoldex - Bogotá"/>
    <s v="SI REPORTA ARANDA"/>
    <s v="Asignado"/>
    <s v="PC"/>
    <s v="Lenovo"/>
    <s v=" TC M910Z I7-770"/>
    <s v="MJ05SND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77"/>
    <s v="Lenovo"/>
    <n v="170401769841"/>
    <m/>
    <m/>
    <m/>
    <m/>
    <m/>
    <m/>
    <m/>
    <m/>
    <m/>
    <m/>
    <m/>
    <m/>
    <m/>
    <x v="1"/>
    <s v="Siemens"/>
    <s v="OpenStage 20G SIP"/>
    <s v="001AE84612DA"/>
    <n v="21120"/>
    <m/>
    <m/>
    <m/>
    <m/>
    <m/>
    <m/>
    <m/>
    <m/>
    <m/>
    <m/>
    <m/>
    <m/>
    <m/>
    <s v="Miguel Alfonso Angulo Pabon"/>
    <s v="Bancoldex"/>
    <s v="Piso 42"/>
    <s v="DTE"/>
    <s v="DEPTO. DE TESORERIA"/>
    <s v="OFCPRO41"/>
    <m/>
    <s v="Miguel Alfonso Angulo Pabon - Logueado 11/09/2016 - Pruebas "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1019014747"/>
  </r>
  <r>
    <s v="Bancoldex - Bogotá"/>
    <s v="SI REPORTA ARANDA"/>
    <s v="Asignado"/>
    <s v="PC"/>
    <s v="Lenovo"/>
    <s v=" TC M910Z I7-770"/>
    <s v="MJ05SND4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44536"/>
    <s v="Lenovo"/>
    <n v="170401764749"/>
    <m/>
    <m/>
    <m/>
    <m/>
    <m/>
    <m/>
    <m/>
    <m/>
    <m/>
    <m/>
    <m/>
    <m/>
    <m/>
    <x v="1"/>
    <s v="Siemens"/>
    <s v="OpenStage 20G SIP"/>
    <s v="001AE847643E"/>
    <n v="20826"/>
    <m/>
    <m/>
    <m/>
    <m/>
    <m/>
    <m/>
    <m/>
    <m/>
    <m/>
    <m/>
    <m/>
    <m/>
    <m/>
    <s v="Juan Carlos Bravo Rodríguez"/>
    <s v="Bancoldex"/>
    <s v="Piso 41"/>
    <s v="OFC"/>
    <s v="OFICINA DE FINANZAS CORPORATIVAS"/>
    <s v="OFCJBR41"/>
    <n v="2764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JBR0000@bancoldex.com"/>
    <n v="79590349"/>
  </r>
  <r>
    <s v="Bancoldex - Bogotá"/>
    <s v="SI REPORTA ARANDA"/>
    <s v="Asignado"/>
    <s v="PC"/>
    <s v="Lenovo"/>
    <s v=" TC M910Z I7-770"/>
    <s v="MJ05SNDB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21"/>
    <s v="Lenovo"/>
    <n v="170401766276"/>
    <m/>
    <m/>
    <m/>
    <m/>
    <m/>
    <m/>
    <m/>
    <m/>
    <m/>
    <m/>
    <m/>
    <m/>
    <m/>
    <x v="1"/>
    <s v="Siemens"/>
    <s v="OpenStage 20G SIP"/>
    <s v="001AE847644A"/>
    <n v="20825"/>
    <m/>
    <m/>
    <m/>
    <m/>
    <m/>
    <m/>
    <m/>
    <m/>
    <m/>
    <m/>
    <m/>
    <m/>
    <m/>
    <s v="Javier Augusto Mendez Sarmiento"/>
    <s v="Bancoldex"/>
    <s v="Piso 41"/>
    <s v="OFC"/>
    <s v="OFICINA DE FINANZAS CORPORATIVAS"/>
    <s v="OFCJMS41"/>
    <n v="2763"/>
    <m/>
    <d v="2019-08-14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691"/>
    <m/>
    <s v="JMS0000@bancoldex.com"/>
    <n v="80820707"/>
  </r>
  <r>
    <s v="Bancoldex - Bogotá"/>
    <s v="SI REPORTA ARANDA"/>
    <s v="Asignado"/>
    <s v="PC"/>
    <s v="Lenovo"/>
    <s v="All in One 10AEA03E00 ThinkCentre M93z"/>
    <s v="MJ0034EF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7110024"/>
    <s v="Lenovo"/>
    <s v="44NB40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Ednna Tatyana Antolinez Chaparro"/>
    <s v="Eliana Orduz Molina"/>
    <s v="Bancoldex"/>
    <s v="Piso 41"/>
    <s v="DRF"/>
    <s v="DEPTO. DE RIESGO FINANCIERO"/>
    <s v="DIPAUTO001"/>
    <n v="2403"/>
    <m/>
    <d v="2019-09-02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10"/>
    <m/>
    <s v="JAC0020@bancoldex.com"/>
    <n v="1018425154"/>
  </r>
  <r>
    <s v="Bancoldex - Bogotá"/>
    <s v="SI REPORTA ARANDA"/>
    <s v="Asignado"/>
    <s v="PC"/>
    <s v="Lenovo"/>
    <s v="All in One 10AEA03E00 ThinkCentre M93z"/>
    <s v="MJ0034J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6946"/>
    <s v="Microsoft"/>
    <n v="971935181341"/>
    <m/>
    <m/>
    <m/>
    <m/>
    <m/>
    <m/>
    <m/>
    <m/>
    <m/>
    <m/>
    <m/>
    <m/>
    <m/>
    <x v="1"/>
    <s v="Siemens"/>
    <s v="OpenStage 40G SIP"/>
    <s v="001AE843240F"/>
    <m/>
    <m/>
    <m/>
    <m/>
    <m/>
    <m/>
    <m/>
    <m/>
    <m/>
    <m/>
    <m/>
    <m/>
    <m/>
    <m/>
    <s v="Argeniz Ruiz del Rio"/>
    <s v="Bancoldex"/>
    <s v="Piso 38"/>
    <s v="VCO"/>
    <s v="VICEPRESIDENCIA COMERCIAL"/>
    <s v="VOPARR41"/>
    <n v="2401"/>
    <s v="Se realiza cambio de Mouse (retirado: Lenovo 44M3429) - (Asignado: 971935181341 )"/>
    <d v="2019-04-08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63"/>
    <m/>
    <s v="ARR0000@bancoldex.com"/>
    <n v="51910196"/>
  </r>
  <r>
    <s v="Bancoldex - Bogotá"/>
    <s v="SI REPORTA ARANDA"/>
    <s v="Asignado"/>
    <s v="PC"/>
    <s v="Lenovo"/>
    <s v=" TC M910Z I7-770"/>
    <s v="MJ05SND9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20"/>
    <s v="Lenovo"/>
    <n v="170401762267"/>
    <m/>
    <m/>
    <m/>
    <m/>
    <m/>
    <m/>
    <m/>
    <m/>
    <m/>
    <m/>
    <m/>
    <m/>
    <m/>
    <x v="1"/>
    <s v="Siemens"/>
    <s v="OpenStage 40G SIP"/>
    <s v="001AE84327B4"/>
    <n v="20768"/>
    <m/>
    <m/>
    <m/>
    <m/>
    <m/>
    <m/>
    <m/>
    <m/>
    <m/>
    <m/>
    <m/>
    <m/>
    <m/>
    <s v="Edith Caicedo Barrantes"/>
    <s v="Bancoldex"/>
    <s v="Piso 41"/>
    <s v="OFC"/>
    <s v="OFICINA DE FINANZAS CORPORATIVAS"/>
    <s v="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ecb0194@bancoldex.com"/>
    <n v="51764488"/>
  </r>
  <r>
    <s v="Bancoldex - Bogotá"/>
    <s v="SI REPORTA ARANDA"/>
    <s v="Asignado"/>
    <s v="PC"/>
    <s v="Lenovo"/>
    <s v="All in One 10AEA03E00 ThinkCentre M93z"/>
    <s v="MJ0034G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7"/>
    <s v="Lenovo"/>
    <s v="44PX342"/>
    <m/>
    <m/>
    <m/>
    <m/>
    <m/>
    <m/>
    <m/>
    <m/>
    <m/>
    <m/>
    <m/>
    <m/>
    <m/>
    <x v="1"/>
    <s v="Siemens"/>
    <s v="OpenStage 20G SIP"/>
    <s v="001AE844FFA3"/>
    <n v="20950"/>
    <s v="Delta Electronics"/>
    <s v="ABDT120500703"/>
    <m/>
    <m/>
    <m/>
    <m/>
    <m/>
    <m/>
    <m/>
    <m/>
    <m/>
    <m/>
    <m/>
    <s v="Liliana Patricia Montenegro Maya"/>
    <s v="Bancoldex"/>
    <s v="Piso 41"/>
    <s v="DRF"/>
    <s v="DEPTO. DE RIESGO FINANCIERO"/>
    <s v="DRILMM41"/>
    <n v="282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MM0000@bancoldex.com"/>
    <n v="34558126"/>
  </r>
  <r>
    <s v="Bancoldex - Bogotá"/>
    <s v="SI REPORTA ARANDA"/>
    <s v="Asignado"/>
    <s v="Portátil"/>
    <s v="Lenovo"/>
    <s v="X240 Thinkpad"/>
    <s v="PC02ST7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TH"/>
    <m/>
    <m/>
    <m/>
    <m/>
    <m/>
    <m/>
    <s v="Microsoft"/>
    <m/>
    <m/>
    <s v="Startec"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sé Luis Cañas Bueno"/>
    <s v="Bancoldex"/>
    <s v="Piso 41"/>
    <s v="DJU"/>
    <s v="DEPTO. JURIDICO"/>
    <s v="PDJUJCB41"/>
    <n v="2823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CB0000@bancoldex.com"/>
    <n v="79795246"/>
  </r>
  <r>
    <s v="Bancoldex - Bogotá"/>
    <s v="SI REPORTA ARANDA"/>
    <s v="Asignado"/>
    <s v="PC"/>
    <s v="Lenovo"/>
    <s v="All in One 10AEA03E00 ThinkCentre M93z"/>
    <s v="MJ0034E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2"/>
    <s v="Lenovo"/>
    <s v="44NC44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Fernando Peralta Vásquez"/>
    <s v="Bancoldex"/>
    <s v="Piso 42"/>
    <s v="OCO"/>
    <s v="OFICINA DE COMUNICACIONES Y PRENSA"/>
    <s v="OCOPRAC42"/>
    <n v="2224"/>
    <s v="Retirado - Sandra Patricia Martinez Prieto"/>
    <d v="2019-06-21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n v="43637"/>
    <m/>
    <s v="DGG0000@bancoldex.com"/>
    <n v="0"/>
  </r>
  <r>
    <s v="Bancoldex - Bogotá"/>
    <s v="NO REPORTÓ ARANDA"/>
    <s v="Asignado"/>
    <s v="PC"/>
    <s v="Apple"/>
    <s v="MACPRO"/>
    <s v="D25N912VF8J2"/>
    <m/>
    <m/>
    <m/>
    <m/>
    <m/>
    <s v="Propio"/>
    <s v="Propio Bancoldex"/>
    <s v="Propio"/>
    <m/>
    <n v="22872"/>
    <n v="0"/>
    <m/>
    <m/>
    <m/>
    <m/>
    <m/>
    <m/>
    <m/>
    <m/>
    <s v="Apple"/>
    <m/>
    <s v="No tiene"/>
    <s v="Apple"/>
    <s v="No tiene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Nelson Antonio Saboya Pulido"/>
    <s v="Gonzalo Adolfo Fino Tovar"/>
    <s v="Bancoldex"/>
    <s v="Piso 40"/>
    <s v="DTI"/>
    <s v="DEPTO. DE TECNOLOGÍA"/>
    <s v="Diego-Mac.local"/>
    <n v="2613"/>
    <m/>
    <d v="2016-09-17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"/>
    <m/>
    <n v="2"/>
    <n v="43259"/>
    <m/>
    <s v="GFT0000@bancoldex.com"/>
    <n v="80012086"/>
  </r>
  <r>
    <s v="Bancoldex - Bogotá"/>
    <s v="SI REPORTA ARANDA"/>
    <s v="Asignado"/>
    <s v="PC"/>
    <s v="Lenovo"/>
    <s v="All in One 10AEA03E00 ThinkCentre M93z"/>
    <s v="MJ0034F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9"/>
    <s v="Lenovo"/>
    <s v="44NB325"/>
    <m/>
    <m/>
    <m/>
    <m/>
    <m/>
    <m/>
    <m/>
    <m/>
    <m/>
    <m/>
    <m/>
    <m/>
    <m/>
    <x v="1"/>
    <s v="Siemens"/>
    <s v="OpenStage 20G SIP"/>
    <s v="001AE844FF8F"/>
    <n v="20869"/>
    <m/>
    <m/>
    <m/>
    <m/>
    <m/>
    <m/>
    <m/>
    <m/>
    <m/>
    <m/>
    <m/>
    <m/>
    <m/>
    <s v="Jenny Carolina Rojas Muñoz"/>
    <s v="Bancoldex"/>
    <s v="Piso 42"/>
    <s v="OCO"/>
    <s v="OFICINA DE COMUNICACIONES Y PRENSA"/>
    <s v="OCOJRM42A"/>
    <n v="2225"/>
    <s v="Retirado - Nicolas Hernández -Para asignar nuevo funcionario"/>
    <d v="2019-03-06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n v="43404"/>
    <m/>
    <s v="NHA0010@bancoldex.com"/>
    <n v="52967655"/>
  </r>
  <r>
    <s v="Bancoldex - Bogotá"/>
    <s v="SI REPORTA ARANDA"/>
    <s v="Asignado"/>
    <s v="PC"/>
    <s v="Lenovo"/>
    <s v="All in One 10AEA03E00 ThinkCentre M93z"/>
    <s v="MJ0034E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8"/>
    <s v="Lenovo"/>
    <s v="44NC599"/>
    <m/>
    <m/>
    <m/>
    <m/>
    <m/>
    <m/>
    <m/>
    <m/>
    <m/>
    <m/>
    <m/>
    <m/>
    <m/>
    <x v="1"/>
    <s v="Siemens"/>
    <s v="OpenStage 40G SIP"/>
    <s v="001AE84283B8"/>
    <n v="20776"/>
    <m/>
    <m/>
    <m/>
    <m/>
    <m/>
    <m/>
    <m/>
    <m/>
    <m/>
    <m/>
    <m/>
    <m/>
    <m/>
    <s v="María del Pilar Castro Alarcón"/>
    <s v="Bancoldex"/>
    <s v="Piso 42"/>
    <s v="VOT"/>
    <s v="VICEPRESIDENCIA DE OPERACIONES Y TECNOLOGÍA"/>
    <s v="VCOMCA42"/>
    <n v="2401"/>
    <m/>
    <m/>
    <n v="0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s v=""/>
    <m/>
    <n v="0"/>
    <m/>
    <m/>
    <s v="MCA0199@bancoldex.com"/>
    <n v="51730684"/>
  </r>
  <r>
    <s v="Bancoldex - Bogotá"/>
    <s v="SI REPORTA ARANDA"/>
    <s v="Asignado"/>
    <s v="PC"/>
    <s v="Lenovo"/>
    <s v="All in One 10AEA03E00 ThinkCentre M93z"/>
    <s v="MJ0034F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9"/>
    <s v="Lenovo"/>
    <s v="44NB361"/>
    <m/>
    <m/>
    <m/>
    <m/>
    <m/>
    <m/>
    <m/>
    <m/>
    <m/>
    <m/>
    <m/>
    <m/>
    <m/>
    <x v="1"/>
    <s v="Siemens"/>
    <s v="OpenStage 20G SIP"/>
    <s v="001AE84764AD"/>
    <n v="21021"/>
    <m/>
    <m/>
    <m/>
    <m/>
    <m/>
    <m/>
    <m/>
    <m/>
    <m/>
    <m/>
    <m/>
    <m/>
    <s v="Retiro - Hugo alexander Ramirez"/>
    <s v="Miyer Plazas Montaña"/>
    <s v="Bancoldex"/>
    <s v="Piso 42"/>
    <s v="OCR"/>
    <s v="OFICINA DE COOPERACIÓN Y RELACIONES INTERNACIONALES"/>
    <s v="OCRPRAC42"/>
    <n v="2282"/>
    <s v="Equipo de aprendices"/>
    <d v="2019-08-14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n v="43691"/>
    <m/>
    <m/>
    <n v="0"/>
  </r>
  <r>
    <s v="Bancoldex - Bogotá"/>
    <s v="SI REPORTA ARANDA"/>
    <s v="Asignado"/>
    <s v="PC"/>
    <s v="Lenovo"/>
    <s v="All in One 10AEA03E00 ThinkCentre M93z"/>
    <s v="MJ0034G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8"/>
    <s v="Lenovo"/>
    <s v="44NB353"/>
    <m/>
    <m/>
    <m/>
    <m/>
    <m/>
    <m/>
    <m/>
    <m/>
    <m/>
    <m/>
    <m/>
    <m/>
    <m/>
    <x v="1"/>
    <s v="Siemens"/>
    <s v="OpenStage 20G SIP"/>
    <s v="001AE84612DC"/>
    <n v="20814"/>
    <m/>
    <m/>
    <m/>
    <m/>
    <m/>
    <m/>
    <m/>
    <m/>
    <m/>
    <m/>
    <m/>
    <m/>
    <m/>
    <s v="Claudia Marcela Gutiérrez Cárdenas"/>
    <s v="Bancoldex"/>
    <s v="Piso 42"/>
    <s v="OCR"/>
    <s v="OFICINA DE COOPERACIÓN Y RELACIONES INTERNACIONALES"/>
    <s v="OCRCGC42"/>
    <n v="2281"/>
    <m/>
    <m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m/>
    <m/>
    <s v="CGC0000@bancoldex.com"/>
    <n v="53177152"/>
  </r>
  <r>
    <s v="Bancoldex - Bogotá"/>
    <s v="NO REPORTÓ ARANDA"/>
    <s v="Para Asignar"/>
    <s v="PC"/>
    <s v="Apple"/>
    <s v="MACPRO AL289"/>
    <s v="YM20908REUF"/>
    <m/>
    <m/>
    <m/>
    <m/>
    <m/>
    <s v="Propio"/>
    <s v="Propio Bancoldex"/>
    <s v="Propio"/>
    <m/>
    <m/>
    <n v="0"/>
    <m/>
    <m/>
    <s v="Apple"/>
    <m/>
    <s v="S/N"/>
    <m/>
    <m/>
    <m/>
    <s v="Apple"/>
    <s v="NO TIENE"/>
    <s v="NO TIENE"/>
    <s v="Apple -Lenovo"/>
    <s v="NO TIENE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DTI"/>
    <s v="Piso 40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Leasing"/>
    <m/>
    <n v="2"/>
    <s v="OK ACTUALIZADA"/>
    <m/>
    <s v="Bodega 40"/>
    <n v="0"/>
  </r>
  <r>
    <s v="Bancoldex - Bogotá"/>
    <s v="SI REPORTA ARANDA"/>
    <s v="Asignado"/>
    <s v="PC"/>
    <s v="Lenovo"/>
    <s v="All in One 10AEA03E00 ThinkCentre M93z"/>
    <s v="MJ0034D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7"/>
    <s v="Lenovo"/>
    <s v="44NC179"/>
    <m/>
    <m/>
    <m/>
    <m/>
    <m/>
    <m/>
    <m/>
    <m/>
    <m/>
    <m/>
    <m/>
    <m/>
    <m/>
    <x v="1"/>
    <s v="Siemens"/>
    <s v="OpenStage 20G SIP"/>
    <s v="001AE8476437"/>
    <n v="20804"/>
    <m/>
    <m/>
    <m/>
    <m/>
    <m/>
    <m/>
    <m/>
    <m/>
    <m/>
    <m/>
    <m/>
    <m/>
    <m/>
    <s v="Jackeline Aillen Acuña Lozada"/>
    <s v="Bancoldex"/>
    <s v="Piso 42"/>
    <s v="DDE"/>
    <s v="DPTO. DE DIRECCIONAMIENTO ESTRATEGICO"/>
    <s v="DDEJAL41"/>
    <n v="2243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s v="Actualizada"/>
    <m/>
    <s v="JAL0000@bancoldex.com"/>
    <n v="52697999"/>
  </r>
  <r>
    <s v="Bancoldex - Bogotá"/>
    <s v="SI REPORTA ARANDA"/>
    <s v="Asignado"/>
    <s v="PC"/>
    <s v="Lenovo"/>
    <s v="All in One 10AEA03E00 ThinkCentre M93z"/>
    <s v="MJ0034J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675"/>
    <s v="Lenovo"/>
    <s v="44NC429"/>
    <m/>
    <m/>
    <m/>
    <m/>
    <m/>
    <m/>
    <m/>
    <m/>
    <m/>
    <m/>
    <m/>
    <m/>
    <m/>
    <x v="1"/>
    <s v="Siemens"/>
    <s v="OpenStage 20G SIP"/>
    <s v="001AE847B549"/>
    <n v="21115"/>
    <m/>
    <m/>
    <m/>
    <m/>
    <m/>
    <m/>
    <m/>
    <m/>
    <m/>
    <m/>
    <m/>
    <m/>
    <m/>
    <s v="Maria Mercedes Arboleda Velasco"/>
    <s v="Bancoldex"/>
    <s v="Piso 42"/>
    <s v="DDE"/>
    <s v="DPTO. DE DIRECCIONAMIENTO ESTRATEGICO"/>
    <s v="DDEMAV42"/>
    <n v="2248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m/>
    <m/>
    <s v="MAV0010@bancoldex.com"/>
    <n v="25287791"/>
  </r>
  <r>
    <s v="Bancoldex - Bogotá"/>
    <s v="SI REPORTA ARANDA"/>
    <s v="Asignado"/>
    <s v="PC"/>
    <s v="Lenovo"/>
    <s v="All in One 10AEA03E00 ThinkCentre M93z"/>
    <s v="MJ0034D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53"/>
    <s v="Lenovo"/>
    <s v="44NA986"/>
    <m/>
    <m/>
    <m/>
    <m/>
    <m/>
    <m/>
    <m/>
    <m/>
    <m/>
    <m/>
    <m/>
    <m/>
    <m/>
    <x v="1"/>
    <s v="Siemens"/>
    <s v="OpenStage 20G SIP"/>
    <s v="001AE847641B"/>
    <n v="20803"/>
    <m/>
    <m/>
    <m/>
    <m/>
    <m/>
    <m/>
    <m/>
    <m/>
    <m/>
    <m/>
    <m/>
    <m/>
    <m/>
    <s v="Ariel Oswaldo Díaz Alvarez"/>
    <s v="Bancoldex"/>
    <s v="Piso 42"/>
    <s v="DDE"/>
    <s v="DPTO. DE DIRECCIONAMIENTO ESTRATEGICO"/>
    <s v="DDEADA42"/>
    <n v="2242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m/>
    <m/>
    <s v="ADA0000@bancoldex.com"/>
    <n v="79860487"/>
  </r>
  <r>
    <s v="Bodega Sótano 2N"/>
    <s v="EXCLUIDOS EN ARANDA"/>
    <s v="Para Asignar"/>
    <s v="PC"/>
    <s v="Lenovo"/>
    <s v="All in One 10AEA03E00 ThinkCentre M93z"/>
    <s v="MJ0034J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1"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n v="2280"/>
    <s v="Se realiza cambio del equipo por renovacion tecnologica Laura Lanz"/>
    <d v="2018-11-03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407"/>
    <m/>
    <s v="Bodega Sótano 2N"/>
    <n v="0"/>
  </r>
  <r>
    <s v="Bodega Sótano 2N"/>
    <s v="EXCLUIDOS EN ARANDA"/>
    <s v="Dañado"/>
    <s v="PC"/>
    <s v="Lenovo"/>
    <s v="All in One 10AEA03E00 ThinkCentre M93z"/>
    <s v="MJ0034F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s v="DTIARP40"/>
    <m/>
    <s v="Se realiza cambio de equipo por daño en la pantalla la cual muestra una linea azul"/>
    <d v="2019-01-31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496"/>
    <m/>
    <s v="ARP0000@bancoldex.com"/>
    <n v="0"/>
  </r>
  <r>
    <s v="Bancoldex - Bogotá"/>
    <s v="SI REPORTA ARANDA"/>
    <s v="Asignado"/>
    <s v="PC"/>
    <s v="Lenovo"/>
    <s v="All in One 10AEA03E00 ThinkCentre M93z"/>
    <s v="MJ0034G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0"/>
    <s v="Lenovo"/>
    <s v="44NA963"/>
    <m/>
    <m/>
    <m/>
    <m/>
    <m/>
    <m/>
    <m/>
    <m/>
    <m/>
    <m/>
    <m/>
    <m/>
    <m/>
    <x v="1"/>
    <s v="Siemens"/>
    <s v="OpenStage 20G SIP"/>
    <s v="001AE8461292"/>
    <n v="20816"/>
    <m/>
    <m/>
    <m/>
    <m/>
    <m/>
    <m/>
    <m/>
    <m/>
    <m/>
    <m/>
    <m/>
    <m/>
    <m/>
    <s v="Juanita Botero Saenz"/>
    <s v="Bancoldex"/>
    <s v="Piso 42"/>
    <s v="PRE"/>
    <s v="PRESIDENCIA "/>
    <s v="PREJBS42"/>
    <n v="2205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m/>
    <m/>
    <s v="JBS0010@bancoldex.com"/>
    <n v="31935639"/>
  </r>
  <r>
    <s v="Bancoldex - Bogotá"/>
    <s v="SI REPORTA ARANDA"/>
    <s v="Asignado"/>
    <s v="PC"/>
    <s v="Lenovo"/>
    <s v="All in One 10AEA03E00 ThinkCentre M93z"/>
    <s v="MJ0034G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2"/>
    <s v="Lenovo"/>
    <s v="8SSM50G45918K79H1725"/>
    <m/>
    <m/>
    <m/>
    <m/>
    <m/>
    <m/>
    <m/>
    <m/>
    <m/>
    <m/>
    <m/>
    <m/>
    <m/>
    <x v="1"/>
    <s v="Siemens"/>
    <s v="OpenStage 40G SIP"/>
    <s v="001AE8428372"/>
    <n v="20767"/>
    <m/>
    <m/>
    <m/>
    <m/>
    <m/>
    <m/>
    <m/>
    <m/>
    <m/>
    <m/>
    <m/>
    <m/>
    <m/>
    <s v="Adriana Erika Vergara Garzón"/>
    <s v="Bancoldex"/>
    <s v="Piso 42"/>
    <s v="PRE"/>
    <s v="PRESIDENCIA "/>
    <s v="PREAVG42"/>
    <n v="2201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m/>
    <m/>
    <s v="AVG0000@bancoldex.com"/>
    <n v="52158816"/>
  </r>
  <r>
    <s v="Bancoldex - Bogotá"/>
    <s v="SI REPORTA ARANDA"/>
    <s v="Asignado"/>
    <s v="PC"/>
    <s v="Lenovo"/>
    <s v="All in One 10AEA03E00 ThinkCentre M93z"/>
    <s v="MJ0034G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7"/>
    <s v="Lenovo"/>
    <s v="44NB641"/>
    <m/>
    <m/>
    <m/>
    <m/>
    <m/>
    <m/>
    <m/>
    <m/>
    <m/>
    <m/>
    <m/>
    <m/>
    <m/>
    <x v="1"/>
    <s v="Siemens"/>
    <s v="OpenStage 40G SIP"/>
    <s v="001AE84612E8"/>
    <n v="20841"/>
    <m/>
    <m/>
    <m/>
    <m/>
    <m/>
    <m/>
    <m/>
    <m/>
    <m/>
    <m/>
    <m/>
    <m/>
    <m/>
    <s v="Eduardo Barragan"/>
    <s v="Bancoldex"/>
    <s v="Piso 42"/>
    <s v="PRE"/>
    <s v="PRESIDENCIA "/>
    <s v="PREEBA42"/>
    <n v="2204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s v="Actualizada"/>
    <m/>
    <s v="EBA0000@bancoldex.com"/>
    <n v="19480241"/>
  </r>
  <r>
    <s v="Bancoldex - Bogotá"/>
    <s v="SI REPORTA ARANDA"/>
    <s v="Asignado"/>
    <s v="PC"/>
    <s v="Lenovo"/>
    <s v="All in One 10AEA03E00 ThinkCentre M93z"/>
    <s v="MJ0034F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Mario Suarez Melo"/>
    <s v="Jinna Paola Delgado Porras"/>
    <s v="Bancoldex"/>
    <s v="Piso 40"/>
    <s v="DTI"/>
    <s v="DEPTO. DE TECNOLOGÍA"/>
    <s v="DTIJDP40"/>
    <n v="2653"/>
    <m/>
    <d v="2019-09-0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JDP0010@bancoldex.com"/>
    <n v="0"/>
  </r>
  <r>
    <s v="Bancoldex - Bogotá"/>
    <s v="SI REPORTA ARANDA"/>
    <s v="Asignado"/>
    <s v="PC"/>
    <s v="Lenovo"/>
    <s v="All in One 10AEA03E00 ThinkCentre M93z"/>
    <s v="MJ0034G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79"/>
    <s v="Lenovo"/>
    <s v="44M2199"/>
    <m/>
    <m/>
    <m/>
    <m/>
    <m/>
    <m/>
    <m/>
    <m/>
    <m/>
    <m/>
    <m/>
    <m/>
    <m/>
    <x v="1"/>
    <s v="Siemens"/>
    <s v="OpenStage 20G SIP"/>
    <s v="001AE8478419"/>
    <n v="20820"/>
    <s v="Delta Electronics"/>
    <m/>
    <m/>
    <m/>
    <m/>
    <m/>
    <m/>
    <m/>
    <m/>
    <m/>
    <m/>
    <m/>
    <m/>
    <s v="Bernardino Rozo López"/>
    <s v="Bancoldex"/>
    <s v="Piso 38"/>
    <s v="VFI"/>
    <s v="VICEPRESIDENCIA FINANCIERA Y ADMINISTRATIVA"/>
    <s v="VFIBRL42"/>
    <n v="2703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BRL0000@bancoldex.com"/>
    <n v="19317696"/>
  </r>
  <r>
    <s v="Bancoldex - Bogotá"/>
    <s v="SI REPORTA ARANDA"/>
    <s v="Asignado"/>
    <s v="PC"/>
    <s v="Lenovo"/>
    <s v="All in One 10AEA03E00 ThinkCentre M93z"/>
    <s v="MJ0034K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5"/>
    <s v="Lenovo"/>
    <s v="44NB37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Olga Milena Patiño Morales"/>
    <s v="Bancoldex"/>
    <s v="Piso 42"/>
    <s v="VFI"/>
    <s v="VICEPRESIDENCIA FINANCIERA Y ADMINISTRATIVA"/>
    <s v="VFIOPM42"/>
    <n v="2701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PM0000@bancoldex.com"/>
    <n v="51822756"/>
  </r>
  <r>
    <s v="Bancoldex - Bogotá"/>
    <s v="SI REPORTA ARANDA"/>
    <s v="Asignado"/>
    <s v="PC"/>
    <s v="Lenovo"/>
    <s v="All in One 10AEA03E00 ThinkCentre M93z"/>
    <s v="MJ0034DK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83"/>
    <s v="Lenovo"/>
    <s v="44NA954"/>
    <m/>
    <m/>
    <m/>
    <m/>
    <m/>
    <m/>
    <m/>
    <m/>
    <m/>
    <m/>
    <m/>
    <m/>
    <m/>
    <x v="1"/>
    <s v="Siemens"/>
    <s v="OpenStage 20G SIP"/>
    <s v="001AE8476436"/>
    <n v="20835"/>
    <s v="Delta Electronics"/>
    <s v="ABDT120303385"/>
    <m/>
    <m/>
    <m/>
    <m/>
    <m/>
    <m/>
    <m/>
    <m/>
    <m/>
    <m/>
    <m/>
    <s v="Santiago Trujillo Cabrera"/>
    <s v="Bancoldex"/>
    <s v="Piso 38"/>
    <s v="CTR"/>
    <s v="CONTRALORIA"/>
    <s v="CTRSTC38"/>
    <n v="2270"/>
    <m/>
    <d v="2019-04-02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n v="43557"/>
    <m/>
    <s v="STC0000@bancoldex.com"/>
    <n v="79785076"/>
  </r>
  <r>
    <s v="Bancoldex - Bogotá"/>
    <s v="SI REPORTA ARANDA"/>
    <s v="Asignado"/>
    <s v="PC"/>
    <s v="Lenovo"/>
    <s v=" TC M910Z I7-770"/>
    <s v="MJ05SND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486"/>
    <s v="Lenovo"/>
    <n v="170401768667"/>
    <m/>
    <m/>
    <m/>
    <m/>
    <m/>
    <m/>
    <m/>
    <m/>
    <m/>
    <m/>
    <m/>
    <m/>
    <m/>
    <x v="1"/>
    <s v="Siemens"/>
    <s v="OpenStage 20G SIP"/>
    <s v="001AE8458207"/>
    <n v="21011"/>
    <s v="Delta Electronics"/>
    <s v="ABDT120302393"/>
    <m/>
    <m/>
    <m/>
    <m/>
    <m/>
    <m/>
    <m/>
    <m/>
    <m/>
    <m/>
    <m/>
    <s v="Jorge Eduardo Sierra Sanchez"/>
    <s v="Bancoldex"/>
    <s v="Piso 38"/>
    <s v="CTR"/>
    <s v="CONTRALORIA"/>
    <s v="CTRJSS38"/>
    <n v="2255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jorge.sierra@bancoldex.com"/>
    <n v="19488283"/>
  </r>
  <r>
    <s v="Bancoldex - Bogotá"/>
    <s v="SI REPORTA ARANDA"/>
    <s v="Asignado"/>
    <s v="PC"/>
    <s v="Lenovo"/>
    <s v="All in One 10AEA03E00 ThinkCentre M93z"/>
    <s v="MJ0034D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5"/>
    <s v="Lenovo"/>
    <s v="44NB329"/>
    <m/>
    <m/>
    <m/>
    <m/>
    <m/>
    <m/>
    <m/>
    <m/>
    <m/>
    <m/>
    <m/>
    <m/>
    <m/>
    <x v="1"/>
    <s v="Siemens"/>
    <s v="OpenStage 20G SIP"/>
    <s v="001AE844FFD4"/>
    <n v="21010"/>
    <s v="Delta Electronics"/>
    <s v="ABDT120302405"/>
    <m/>
    <m/>
    <m/>
    <m/>
    <m/>
    <m/>
    <m/>
    <m/>
    <m/>
    <m/>
    <m/>
    <s v="Nidia Corredor Ardila"/>
    <s v="Bancoldex"/>
    <s v="Piso 38"/>
    <s v="CTR"/>
    <s v="CONTRALORIA"/>
    <s v="CTRNCA38"/>
    <n v="2268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NCA0000@bancoldex.com"/>
    <n v="51794389"/>
  </r>
  <r>
    <s v="Bancoldex - Bogotá"/>
    <s v="SI REPORTA ARANDA"/>
    <s v="Asignado"/>
    <s v="PC"/>
    <s v="Lenovo"/>
    <s v=" TC M910Z I7-770"/>
    <s v="MJ05SNDD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6"/>
    <s v="Lenovo"/>
    <n v="170401759385"/>
    <m/>
    <m/>
    <m/>
    <m/>
    <m/>
    <m/>
    <m/>
    <m/>
    <m/>
    <m/>
    <m/>
    <m/>
    <m/>
    <x v="1"/>
    <s v="Siemens"/>
    <s v="OpenStage 20G SIP"/>
    <s v="001AE844FFD2"/>
    <n v="21014"/>
    <s v="Delta Electronics"/>
    <s v="ABDT120302408"/>
    <m/>
    <m/>
    <m/>
    <m/>
    <m/>
    <m/>
    <m/>
    <m/>
    <m/>
    <m/>
    <m/>
    <s v="Alvaro Trujillo González"/>
    <s v="Bancoldex"/>
    <s v="Piso 38"/>
    <s v="CTR"/>
    <s v="CONTRALORIA"/>
    <s v="CTRATG38"/>
    <n v="2262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Sin actualizar"/>
    <s v="ok"/>
    <s v="ATG0000@bancoldex.com"/>
    <n v="19484831"/>
  </r>
  <r>
    <s v="Bancoldex - Bogotá"/>
    <s v="SI REPORTA ARANDA"/>
    <s v="Asignado"/>
    <s v="Portátil"/>
    <s v="Lenovo"/>
    <s v="Notebook TP X270"/>
    <s v="PC0NXWXH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3"/>
    <s v="LENOVO"/>
    <s v="T2254pc"/>
    <s v="VNA1XLM4"/>
    <m/>
    <m/>
    <m/>
    <s v="Lenovo"/>
    <s v="SK-8823"/>
    <n v="6136900"/>
    <s v="Lenovo"/>
    <s v="44NB367"/>
    <m/>
    <s v="Lenovo ThinkPad Basic Dock"/>
    <s v="M2C057LK"/>
    <m/>
    <m/>
    <m/>
    <s v="THINKPAD"/>
    <m/>
    <m/>
    <m/>
    <s v="Agiler AGI-4007"/>
    <m/>
    <m/>
    <x v="1"/>
    <s v="Siemens"/>
    <s v="OpenStage 20G SIP"/>
    <s v="001AE8476457"/>
    <n v="21012"/>
    <m/>
    <m/>
    <m/>
    <m/>
    <m/>
    <m/>
    <m/>
    <m/>
    <m/>
    <m/>
    <m/>
    <m/>
    <m/>
    <s v="Danilo Jose Erazo Bastidas"/>
    <s v="Bancoldex"/>
    <s v="Piso 38"/>
    <s v="CTR"/>
    <s v="CONTRALORIA"/>
    <s v="PCTRDEB38"/>
    <n v="2275"/>
    <m/>
    <d v="2018-10-24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Leasing"/>
    <m/>
    <n v="0"/>
    <n v="43397"/>
    <m/>
    <s v="DEB0000@bancoldex.com"/>
    <n v="80849632"/>
  </r>
  <r>
    <s v="Bancoldex - Bogotá"/>
    <s v="SI REPORTA ARANDA"/>
    <s v="Asignado"/>
    <s v="PC"/>
    <s v="Lenovo"/>
    <s v=" TC M910Z I7-770"/>
    <s v="MJ05SNCU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7"/>
    <s v="Lenovo"/>
    <n v="170401766175"/>
    <m/>
    <m/>
    <m/>
    <m/>
    <m/>
    <m/>
    <m/>
    <m/>
    <m/>
    <m/>
    <m/>
    <m/>
    <m/>
    <x v="1"/>
    <s v="Siemens"/>
    <s v="OpenStage 20G SIP"/>
    <s v="001AE844FFE5"/>
    <n v="21007"/>
    <s v="Delta Electronics"/>
    <s v="ABDT120302396"/>
    <m/>
    <m/>
    <m/>
    <m/>
    <m/>
    <m/>
    <m/>
    <m/>
    <m/>
    <m/>
    <m/>
    <s v="Elizabeth Niño Carlos"/>
    <s v="Bancoldex"/>
    <s v="Piso 38"/>
    <s v="CTR"/>
    <s v="CONTRALORIA"/>
    <s v="CTRENC38"/>
    <n v="2264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ENC0000@bancoldex.com"/>
    <n v="51649316"/>
  </r>
  <r>
    <s v="Bancoldex - Bogotá"/>
    <s v="SI REPORTA ARANDA"/>
    <s v="Asignado"/>
    <s v="PC"/>
    <s v="Lenovo"/>
    <s v=" TC M910Z I7-770"/>
    <s v="MJ05SND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490"/>
    <s v="Lenovo"/>
    <n v="170401911782"/>
    <m/>
    <m/>
    <m/>
    <m/>
    <m/>
    <m/>
    <m/>
    <m/>
    <m/>
    <m/>
    <m/>
    <m/>
    <m/>
    <x v="1"/>
    <s v="Siemens"/>
    <s v="OpenStage 20G SIP"/>
    <s v="001AE844FF60"/>
    <n v="21006"/>
    <s v="Delta Electronics"/>
    <s v="ABDT120302692"/>
    <m/>
    <m/>
    <m/>
    <m/>
    <m/>
    <m/>
    <m/>
    <m/>
    <m/>
    <m/>
    <m/>
    <s v="Martha Cecilia Sanchez Cardenas"/>
    <s v="Bancoldex"/>
    <s v="Piso 38"/>
    <s v="CTR"/>
    <s v="CONTRALORIA"/>
    <s v="CTRMSC38T"/>
    <n v="2261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MSC0000@bancoldex.com"/>
    <n v="51606742"/>
  </r>
  <r>
    <s v="Bancoldex - Bogotá"/>
    <s v="SI REPORTA ARANDA"/>
    <s v="Préstamo"/>
    <s v="PC"/>
    <s v="Lenovo"/>
    <s v="All in One 10AEA03E00 ThinkCentre M93z"/>
    <s v="MJ0034G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TRMEC38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s v="Bancoldex - Bogotá"/>
    <s v="SI REPORTA ARANDA"/>
    <s v="Asignado"/>
    <s v="PC"/>
    <s v="Lenovo"/>
    <s v=" TC M910Z I7-770"/>
    <s v="MJ05SND7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1"/>
    <s v="Lenovo"/>
    <n v="17040191178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Alberto Silva Chaves"/>
    <s v="Bancoldex"/>
    <s v="Piso 38"/>
    <s v="CTR"/>
    <s v="CONTRALORIA"/>
    <s v="CTRLSC38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s v="LSC0000@bancoldex.com"/>
    <n v="79634458"/>
  </r>
  <r>
    <s v="Bancoldex - Bogotá"/>
    <s v="NO REPORTÓ ARANDA"/>
    <s v="Préstamo"/>
    <s v="PC"/>
    <s v="Lenovo"/>
    <s v="All in One 10AEA03E00 ThinkCentre M93z"/>
    <s v="MJ002DMA"/>
    <s v="Windows 7 Professional  64 bits"/>
    <s v="Intel® Core™ i7 vPro"/>
    <s v="8.0 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658"/>
    <s v="Lenovo"/>
    <s v="5G346J1849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OFFICE3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0"/>
    <s v="Bancoldex - Bogotá"/>
    <s v=""/>
    <s v="Pendiente acta Juan Diego Jaramillo"/>
    <n v="2"/>
    <n v="43719"/>
    <m/>
    <m/>
    <n v="79946495"/>
  </r>
  <r>
    <s v="Bancoldex - Bogotá"/>
    <s v="SI REPORTA ARANDA"/>
    <s v="Asignado"/>
    <s v="PC"/>
    <s v="Lenovo"/>
    <s v="All in One 10AEA03E00 ThinkCentre M93z"/>
    <s v="MJ0034J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7"/>
    <s v="Genius"/>
    <s v="X4E87709501962"/>
    <m/>
    <m/>
    <m/>
    <m/>
    <m/>
    <m/>
    <m/>
    <m/>
    <m/>
    <m/>
    <m/>
    <m/>
    <m/>
    <x v="1"/>
    <s v="Siemens"/>
    <s v="OpenStage 20G SIP"/>
    <s v="001AE845828B"/>
    <n v="21034"/>
    <s v="Delta Electronics"/>
    <s v="ABDT120302478"/>
    <m/>
    <m/>
    <m/>
    <m/>
    <m/>
    <m/>
    <m/>
    <m/>
    <m/>
    <m/>
    <s v="Retiro Maria Fernanda Jimenez Espinosa"/>
    <s v="Jeison David Rodriguez Lizarazo"/>
    <s v="Bancoldex"/>
    <s v="Piso 40"/>
    <s v="DSA"/>
    <s v="DPTO. DE SERVICIOS ADMINISTRATIVOS"/>
    <s v="DSAJRL40"/>
    <m/>
    <s v="Retiro Maria Fernanda Jimenez Espinosa"/>
    <d v="2019-03-21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45"/>
    <m/>
    <s v="MJF0000@bancoldex.com"/>
    <n v="80832044"/>
  </r>
  <r>
    <s v="Bancoldex - Bogotá"/>
    <s v="SI REPORTA ARANDA"/>
    <s v="Asignado"/>
    <s v="PC"/>
    <s v="Lenovo"/>
    <s v="All in One 10AEA03E00 ThinkCentre M93z"/>
    <s v="MJ0034E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4599"/>
    <s v="Lenovo"/>
    <s v="44NC495"/>
    <m/>
    <m/>
    <m/>
    <m/>
    <m/>
    <m/>
    <m/>
    <m/>
    <m/>
    <m/>
    <m/>
    <m/>
    <m/>
    <x v="1"/>
    <s v="Siemens"/>
    <s v="OpenStage 20G SIP"/>
    <s v="001AE846601B"/>
    <n v="21135"/>
    <m/>
    <m/>
    <m/>
    <m/>
    <m/>
    <m/>
    <m/>
    <m/>
    <m/>
    <m/>
    <m/>
    <m/>
    <s v="Retirado - Sareth Fernanda Sánchez Gualdrón"/>
    <s v="Juan Pablo Rozo Martin"/>
    <s v="Bancoldex"/>
    <s v="Piso 40"/>
    <s v="DSA"/>
    <s v="DPTO. DE SERVICIOS ADMINISTRATIVOS"/>
    <s v="DSAJRM40"/>
    <n v="2338"/>
    <m/>
    <d v="2019-05-24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e v="#N/A"/>
    <n v="1016031585"/>
  </r>
  <r>
    <s v="Bancoldex - Bogotá"/>
    <s v="SI REPORTA ARANDA"/>
    <s v="Asignado"/>
    <s v="PC"/>
    <s v="Lenovo"/>
    <s v="All in One 10AEA03E00 ThinkCentre M93z"/>
    <s v="MJ0034K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0720"/>
    <s v="Lenovo"/>
    <s v="44NB393"/>
    <m/>
    <m/>
    <m/>
    <m/>
    <m/>
    <m/>
    <m/>
    <m/>
    <m/>
    <m/>
    <m/>
    <m/>
    <m/>
    <x v="1"/>
    <s v="Siemens"/>
    <s v="OpenStage 20G SIP"/>
    <s v="001AE846129C"/>
    <n v="21102"/>
    <m/>
    <m/>
    <m/>
    <m/>
    <m/>
    <m/>
    <m/>
    <m/>
    <m/>
    <m/>
    <m/>
    <m/>
    <m/>
    <s v="Maria Camila Fiallo Larrota"/>
    <s v="Bancoldex"/>
    <s v="Piso 40"/>
    <s v="DTI"/>
    <s v="DEPTO. DE TECNOLOGÍA"/>
    <s v="DTIPRACDMS40"/>
    <n v="2629"/>
    <m/>
    <d v="2019-06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27"/>
    <m/>
    <s v="MFA0000@bancoldex.com"/>
    <n v="1032454305"/>
  </r>
  <r>
    <s v="Bodega 40"/>
    <s v="SI REPORTA ARANDA"/>
    <s v="Para Asignar"/>
    <s v="PC"/>
    <s v="Lenovo"/>
    <s v="All in One 10AEA03E00 ThinkCentre M93z"/>
    <s v="MJ0034D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1601"/>
    <n v="214519"/>
    <s v="Microsoft"/>
    <n v="8134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DIPPRUEBAS"/>
    <m/>
    <m/>
    <d v="2019-09-19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1"/>
    <n v="43727"/>
    <m/>
    <m/>
    <n v="0"/>
  </r>
  <r>
    <s v="Bancoldex - Bogotá"/>
    <s v="SI REPORTA ARANDA"/>
    <s v="Asignado"/>
    <s v="PC"/>
    <s v="Lenovo"/>
    <s v="All in One 10AEA03E00 ThinkCentre M93z"/>
    <s v="MJ0034J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1507."/>
    <s v="Lenovo"/>
    <s v="44M2403"/>
    <m/>
    <m/>
    <m/>
    <m/>
    <m/>
    <m/>
    <m/>
    <m/>
    <m/>
    <m/>
    <m/>
    <m/>
    <m/>
    <x v="1"/>
    <s v="Siemens"/>
    <s v="OpenStage 20G SIP"/>
    <s v="001AE8458289"/>
    <n v="20871"/>
    <m/>
    <m/>
    <m/>
    <m/>
    <m/>
    <m/>
    <m/>
    <m/>
    <m/>
    <m/>
    <m/>
    <m/>
    <s v="Viene de Luis Angel Beltrán Gómez"/>
    <s v="Alexander Torres Pantoja"/>
    <s v="Bancoldex"/>
    <s v="Piso 40"/>
    <s v="DSA"/>
    <s v="DPTO. DE SERVICIOS ADMINISTRATIVOS"/>
    <s v="DSAATP40"/>
    <n v="2272"/>
    <m/>
    <d v="2019-05-2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07"/>
    <s v="ok"/>
    <s v="LBG0000@bancoldex.com"/>
    <n v="80064846"/>
  </r>
  <r>
    <s v="Bancoldex - Bogotá"/>
    <s v="SI REPORTA ARANDA"/>
    <s v="Asignado"/>
    <s v="PC"/>
    <s v="Lenovo"/>
    <s v="All in One 10AEA03E00 ThinkCentre M93z"/>
    <s v="MJ0034E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79"/>
    <s v="No tiene"/>
    <m/>
    <m/>
    <m/>
    <m/>
    <m/>
    <m/>
    <m/>
    <m/>
    <m/>
    <m/>
    <m/>
    <m/>
    <s v="Plantronics"/>
    <s v="ZY9690 base AH5660  Placa 18654"/>
    <x v="1"/>
    <s v="Siemens"/>
    <s v="OpenStage 20G SIP"/>
    <s v="001AE845828A"/>
    <n v="20882"/>
    <m/>
    <m/>
    <m/>
    <m/>
    <m/>
    <m/>
    <m/>
    <m/>
    <m/>
    <m/>
    <m/>
    <m/>
    <m/>
    <s v="Contratista Datecsa - Breyner Alfredo Velasquez Figueroa"/>
    <s v="Bancoldex"/>
    <s v="Piso 40"/>
    <s v="DSA"/>
    <s v="DPTO. DE SERVICIOS ADMINISTRATIVOS"/>
    <s v="DSALMP40"/>
    <n v="2342"/>
    <s v="Preguntar  por pantalla del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BVF0000@bancoldex.com"/>
    <n v="0"/>
  </r>
  <r>
    <s v="Bancoldex - Bogotá"/>
    <s v="NO REPORTÓ ARANDA"/>
    <s v="Asignado"/>
    <s v="PC"/>
    <s v="Lenovo"/>
    <s v="All in One 10AEA03E00 ThinkCentre M93z"/>
    <s v="MJ0034D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4"/>
    <s v="Lenovo"/>
    <s v="44NB34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ratista SQLSOFTWARE - Wilson Murrillo Pulido"/>
    <s v="Bancoldex"/>
    <s v="Piso 40"/>
    <s v="DSA"/>
    <s v="DPTO. DE SERVICIOS ADMINISTRATIVOS"/>
    <s v="DSASQL40"/>
    <n v="2653"/>
    <s v="Ingeniero de SQL Gustavo Diaz"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0"/>
    <s v="Bancoldex - Bogotá"/>
    <s v=""/>
    <m/>
    <n v="2"/>
    <s v="DSI FONCOMEX DTI1"/>
    <m/>
    <s v="Sin correo"/>
    <n v="0"/>
  </r>
  <r>
    <s v="Bancoldex - Bogotá"/>
    <s v="SI REPORTA ARANDA"/>
    <s v="Asignado"/>
    <s v="PC"/>
    <s v="Lenovo"/>
    <s v="All in One 10AEA03E00 ThinkCentre M93z"/>
    <s v="MJ0034L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1"/>
    <s v="Lenovo"/>
    <s v="44NB391"/>
    <m/>
    <m/>
    <m/>
    <m/>
    <m/>
    <m/>
    <m/>
    <m/>
    <m/>
    <m/>
    <m/>
    <m/>
    <m/>
    <x v="1"/>
    <s v="Siemens"/>
    <s v="OpenStage 20G SIP"/>
    <s v="001AE8466059"/>
    <n v="20823"/>
    <m/>
    <m/>
    <m/>
    <m/>
    <m/>
    <m/>
    <m/>
    <m/>
    <m/>
    <m/>
    <m/>
    <m/>
    <m/>
    <s v="Gonzalo Jiménez Cháves"/>
    <s v="Bancoldex"/>
    <s v="Piso 40"/>
    <s v="DSA"/>
    <s v="DPTO. DE SERVICIOS ADMINISTRATIVOS"/>
    <s v="VOPGJC40"/>
    <n v="25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JC0000@bancoldex.com"/>
    <n v="79295199"/>
  </r>
  <r>
    <s v="Bancoldex - Bogotá"/>
    <s v="SI REPORTA ARANDA"/>
    <s v="Asignado"/>
    <s v="PC"/>
    <s v="Lenovo"/>
    <s v="All in One 10AEA03E00 ThinkCentre M93z"/>
    <s v="MJ0034G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57"/>
    <s v="Lenovo"/>
    <s v="44M9867"/>
    <m/>
    <m/>
    <m/>
    <m/>
    <m/>
    <m/>
    <m/>
    <m/>
    <m/>
    <m/>
    <m/>
    <m/>
    <m/>
    <x v="1"/>
    <s v="Siemens"/>
    <s v="OpenStage 20G SIP"/>
    <s v="001AE844FFE3"/>
    <n v="20874"/>
    <m/>
    <m/>
    <m/>
    <m/>
    <m/>
    <m/>
    <m/>
    <m/>
    <m/>
    <m/>
    <m/>
    <m/>
    <m/>
    <s v="Mercedes Castellanos Serrano"/>
    <s v="Bancoldex"/>
    <s v="Piso 40"/>
    <s v="DGC"/>
    <s v="DEPTO. DE GESTION CONTABLE"/>
    <s v="DSIHLV40"/>
    <n v="2329"/>
    <s v="REVISAR NOMBRE EQUIPO"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ualizada"/>
    <m/>
    <s v="MCS0196@bancoldex.com"/>
    <n v="51682639"/>
  </r>
  <r>
    <s v="Bancoldex - Bogotá"/>
    <s v="SI REPORTA ARANDA"/>
    <s v="Asignado"/>
    <s v="PC"/>
    <s v="Lenovo"/>
    <s v="All in One 10AEA03E00 ThinkCentre M93z"/>
    <s v="MJ0034H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9"/>
    <s v="Lenovo"/>
    <s v="44NC475"/>
    <m/>
    <m/>
    <m/>
    <m/>
    <m/>
    <m/>
    <m/>
    <m/>
    <m/>
    <m/>
    <m/>
    <m/>
    <m/>
    <x v="1"/>
    <s v="Siemens"/>
    <s v="OpenStage 20G SIP"/>
    <s v="001AE845823E"/>
    <n v="20873"/>
    <m/>
    <m/>
    <m/>
    <m/>
    <m/>
    <m/>
    <m/>
    <m/>
    <m/>
    <m/>
    <m/>
    <m/>
    <m/>
    <s v="Elsa Helena Gutiérrez Camargo"/>
    <s v="Bancoldex"/>
    <s v="Piso 40"/>
    <s v="DGC"/>
    <s v="DEPTO. DE GESTION CONTABLE"/>
    <s v="DSAEGC40"/>
    <n v="231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s v="Actualizada"/>
    <m/>
    <s v="EGC0355@bancoldex.com"/>
    <n v="21016746"/>
  </r>
  <r>
    <s v="Bancoldex - Bogotá"/>
    <s v="SI REPORTA ARANDA"/>
    <s v="Asignado"/>
    <s v="PC"/>
    <s v="Lenovo"/>
    <s v=" TC M910Z I7-770"/>
    <s v="MJ05SNCW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1"/>
    <s v="Lenovo"/>
    <n v="170401766263"/>
    <m/>
    <m/>
    <m/>
    <m/>
    <m/>
    <m/>
    <m/>
    <m/>
    <m/>
    <m/>
    <m/>
    <m/>
    <m/>
    <x v="1"/>
    <s v="Siemens"/>
    <s v="OpenStage 20G SIP"/>
    <s v="001AE847644F"/>
    <n v="20872"/>
    <m/>
    <m/>
    <m/>
    <m/>
    <m/>
    <m/>
    <m/>
    <m/>
    <m/>
    <m/>
    <m/>
    <m/>
    <m/>
    <s v="Alexánder Peña Díaz"/>
    <s v="Bancoldex"/>
    <s v="Piso 40"/>
    <s v="DSA"/>
    <s v="DPTO. DE SERVICIOS ADMINISTRATIVOS"/>
    <s v="DSAAPD40"/>
    <n v="2346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Sin actualizar"/>
    <s v="ok"/>
    <s v="APD0000@bancoldex.com"/>
    <n v="79741896"/>
  </r>
  <r>
    <s v="Bancoldex - Bogotá"/>
    <s v="SI REPORTA ARANDA"/>
    <s v="Asignado"/>
    <s v="PC"/>
    <s v="Lenovo"/>
    <s v=" TC M910Z I7-770"/>
    <s v="MJ05SNDC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23"/>
    <s v="Lenovo"/>
    <n v="170401911785"/>
    <m/>
    <m/>
    <m/>
    <m/>
    <m/>
    <m/>
    <m/>
    <m/>
    <m/>
    <m/>
    <m/>
    <m/>
    <m/>
    <x v="1"/>
    <s v="Polycom"/>
    <s v="VIDEOTELEFONOS POLYCOM VVX1500"/>
    <s v="0004F224FC718"/>
    <n v="23085"/>
    <m/>
    <m/>
    <m/>
    <m/>
    <m/>
    <m/>
    <m/>
    <m/>
    <m/>
    <m/>
    <m/>
    <m/>
    <m/>
    <s v="Gloria Esther Medina Nieto"/>
    <s v="Bancoldex"/>
    <s v="Piso 40"/>
    <s v="DSA"/>
    <s v="DPTO. DE SERVICIOS ADMINISTRATIVOS"/>
    <s v="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GMN0250@bancoldex.com"/>
    <n v="51682079"/>
  </r>
  <r>
    <s v="Bancoldex - Bogotá"/>
    <s v="SI REPORTA ARANDA"/>
    <s v="Asignado"/>
    <s v="PC"/>
    <s v="Lenovo"/>
    <s v=" TC M910Z I7-770"/>
    <s v="MJ05SNDG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5"/>
    <s v="Lenovo"/>
    <n v="170401766281"/>
    <m/>
    <m/>
    <m/>
    <m/>
    <m/>
    <m/>
    <m/>
    <m/>
    <m/>
    <m/>
    <m/>
    <m/>
    <m/>
    <x v="1"/>
    <s v="Siemens"/>
    <s v="OpenStage 20G SIP"/>
    <s v="001AE8461291"/>
    <n v="20821"/>
    <m/>
    <m/>
    <m/>
    <m/>
    <m/>
    <m/>
    <m/>
    <m/>
    <m/>
    <m/>
    <m/>
    <m/>
    <m/>
    <s v="Yovany Alexander Rincón"/>
    <s v="Bancoldex"/>
    <s v="Piso 40"/>
    <s v="DSA"/>
    <s v="DPTO. DE SERVICIOS ADMINISTRATIVOS"/>
    <s v="DSAYAR40"/>
    <n v="2327"/>
    <m/>
    <d v="2019-04-0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60"/>
    <m/>
    <s v="YAR0000@bancoldex.com"/>
    <n v="80012097"/>
  </r>
  <r>
    <s v="Bancoldex - Bogotá"/>
    <s v="SI REPORTA ARANDA"/>
    <s v="Asignado"/>
    <s v="PC"/>
    <s v="Lenovo"/>
    <s v="All in One 10AEA03E00 ThinkCentre M93z"/>
    <s v="MJ0034E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46"/>
    <s v="Lenovo"/>
    <s v="44M219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Rigoberto Rincón Molina"/>
    <s v="Bancoldex"/>
    <s v="Piso 40"/>
    <s v="DSA"/>
    <s v="DPTO. DE SERVICIOS ADMINISTRATIVOS"/>
    <s v="DSARRM40"/>
    <n v="2413"/>
    <s v="REVISAR Y VERIFICAR ACTA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Actualizada"/>
    <m/>
    <s v="rigoberto.rincon@bancoldex.com"/>
    <n v="0"/>
  </r>
  <r>
    <s v="Bancoldex - Bogotá"/>
    <s v="SI REPORTA ARANDA"/>
    <s v="Asignado"/>
    <s v="PC"/>
    <s v="Lenovo"/>
    <s v="All in One 10AEA03E00 ThinkCentre M93z"/>
    <s v="MJ0034E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36"/>
    <s v="Lenovo"/>
    <s v="44NB354"/>
    <m/>
    <m/>
    <m/>
    <m/>
    <m/>
    <m/>
    <m/>
    <m/>
    <m/>
    <m/>
    <m/>
    <m/>
    <m/>
    <x v="1"/>
    <s v="Siemens"/>
    <s v="OpenStage 20G SIP"/>
    <s v="001AE84612BB"/>
    <n v="20906"/>
    <m/>
    <m/>
    <m/>
    <m/>
    <m/>
    <m/>
    <m/>
    <m/>
    <m/>
    <m/>
    <m/>
    <m/>
    <m/>
    <s v="Yuri Astrid Palacios Rusinque"/>
    <s v="Bancoldex"/>
    <s v="Piso 40"/>
    <s v="DME"/>
    <s v="DEPTO. DE MERCADEO"/>
    <s v="OMRYPR40"/>
    <n v="2464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YPR0000@bancoldex.com"/>
    <n v="35899646"/>
  </r>
  <r>
    <s v="Bancoldex - Bogotá"/>
    <s v="SI REPORTA ARANDA"/>
    <s v="Asignado"/>
    <s v="Portátil"/>
    <s v="Lenovo"/>
    <s v="X240 Thinkpad"/>
    <s v="PC02ST7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E75794C1SG63P0F99"/>
    <s v="LENOVO"/>
    <s v="LT2252p"/>
    <s v="V1FKY55"/>
    <n v="23044"/>
    <m/>
    <m/>
    <s v="Lenovo"/>
    <s v="KU-0225"/>
    <n v="5436954"/>
    <s v="Microsoft"/>
    <n v="9170518834758"/>
    <m/>
    <m/>
    <m/>
    <m/>
    <m/>
    <m/>
    <m/>
    <m/>
    <m/>
    <m/>
    <m/>
    <m/>
    <m/>
    <x v="1"/>
    <s v="Siemens"/>
    <s v="OpenStage 20G SIP"/>
    <s v="001AE847645C"/>
    <n v="21151"/>
    <m/>
    <m/>
    <m/>
    <m/>
    <m/>
    <m/>
    <m/>
    <m/>
    <m/>
    <m/>
    <m/>
    <m/>
    <m/>
    <s v="Juan Esteban Salas Torres"/>
    <s v="Bancoldex"/>
    <s v="Piso 40"/>
    <s v="DME"/>
    <s v="DEPTO. DE MERCADEO"/>
    <s v="POMRJST40"/>
    <n v="2465"/>
    <m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53"/>
    <m/>
    <s v="JST0000@bancoldex.com"/>
    <n v="79724580"/>
  </r>
  <r>
    <s v="Bancoldex - Bogotá"/>
    <s v="SI REPORTA ARANDA"/>
    <s v="Asignado"/>
    <s v="PC"/>
    <s v="Lenovo"/>
    <s v="All in One 10AEA03E00 ThinkCentre M93z"/>
    <s v="MJ0034L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82"/>
    <s v="Lenovo"/>
    <s v="8SSM50G45918KKB91726"/>
    <m/>
    <m/>
    <m/>
    <m/>
    <m/>
    <m/>
    <m/>
    <m/>
    <m/>
    <m/>
    <m/>
    <m/>
    <m/>
    <x v="1"/>
    <s v="Siemens"/>
    <s v="OpenStage 20G SIP"/>
    <s v="001AE844FF5C"/>
    <n v="20969"/>
    <s v="Delta Electronics"/>
    <s v="ABDT120302478"/>
    <m/>
    <m/>
    <m/>
    <m/>
    <m/>
    <m/>
    <m/>
    <m/>
    <m/>
    <m/>
    <s v="Viene de María Carolina Zabala Pérez "/>
    <s v="Karen Andrea Martinez González"/>
    <s v="Bancoldex"/>
    <s v="Piso 40"/>
    <s v="DME"/>
    <s v="DEPTO. DE MERCADEO"/>
    <s v="DMEPRAC40"/>
    <m/>
    <m/>
    <d v="2019-07-23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69"/>
    <m/>
    <e v="#N/A"/>
    <n v="0"/>
  </r>
  <r>
    <s v="Bancoldex - Bogotá"/>
    <s v="SI REPORTA ARANDA"/>
    <s v="Préstamo"/>
    <s v="PC"/>
    <s v="Lenovo"/>
    <s v="All in One 10AEA03E00 ThinkCentre M93z"/>
    <s v="MJ0034D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3"/>
    <s v="Lenovo"/>
    <s v="44NB38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9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0"/>
    <n v="43719"/>
    <m/>
    <m/>
    <n v="79946495"/>
  </r>
  <r>
    <s v="Bancoldex - Bogotá"/>
    <s v="SI REPORTA ARANDA"/>
    <s v="Asignado"/>
    <s v="Portátil"/>
    <s v="Lenovo"/>
    <s v="X240 Thinkpad"/>
    <s v="PC02ST94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Yuri Astrid Palacios Rusinque"/>
    <s v="Bancoldex"/>
    <s v="Piso 40"/>
    <s v="DME"/>
    <s v="DEPTO. DE MERCADEO"/>
    <s v="POMRYPR40"/>
    <n v="2462"/>
    <m/>
    <d v="2018-03-15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174"/>
    <m/>
    <s v="YPR0000@bancoldex.com"/>
    <n v="35899646"/>
  </r>
  <r>
    <s v="Bancoldex - Bogotá"/>
    <s v="SI REPORTA ARANDA"/>
    <s v="Asignado"/>
    <s v="PC"/>
    <s v="Lenovo"/>
    <s v="All in One 10AEA03E00 ThinkCentre M93z"/>
    <s v="MJ0034H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50"/>
    <s v="Lenovo"/>
    <s v="8SSM50G4518KKAN172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eguridad Cámaras"/>
    <s v="Gloria Esther Medina Nieto"/>
    <s v="Bancoldex"/>
    <s v="Piso 40"/>
    <s v="DSA"/>
    <s v="DPTO. DE SERVICIOS ADMINISTRATIVOS"/>
    <s v="DSASEGUR40"/>
    <m/>
    <m/>
    <d v="2019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92"/>
    <m/>
    <m/>
    <n v="51682079"/>
  </r>
  <r>
    <s v="Bancoldex - Bogotá"/>
    <s v="NO REPORTÓ ARANDA"/>
    <s v="Préstamo"/>
    <s v="Portátil"/>
    <s v="Lenovo"/>
    <s v="T430s ThinkPad "/>
    <s v="PK25YBV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6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restamo a Pilar Flórez Polo para pruebas"/>
    <s v="Pilar Flórez Polo"/>
    <s v="Bancoldex"/>
    <s v="Piso 41"/>
    <s v="OSI"/>
    <s v="OFICINA SEGURIDAD DE LA INFORMACÓN Y CONTINUIDAD"/>
    <s v="PVPEDDC38"/>
    <m/>
    <s v="Retiro - Diana Maria Margarita Díaz Castilla"/>
    <d v="2018-12-14T00:00:00"/>
    <n v="0"/>
    <n v="0"/>
    <n v="0"/>
    <s v="Pilar Florz Pol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s v=""/>
    <m/>
    <n v="2"/>
    <n v="43397"/>
    <m/>
    <s v="DDC0000@bancoldex.com"/>
    <n v="0"/>
  </r>
  <r>
    <s v="Bancoldex - Bogotá"/>
    <s v="SI REPORTA ARANDA"/>
    <s v="Asignado"/>
    <s v="PC"/>
    <s v="Lenovo"/>
    <s v="All in One 10AEA03E00 ThinkCentre M93z"/>
    <s v="MJ0034F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6"/>
    <s v="Lenovo"/>
    <s v="44NB362"/>
    <m/>
    <m/>
    <m/>
    <m/>
    <m/>
    <m/>
    <m/>
    <m/>
    <m/>
    <m/>
    <m/>
    <m/>
    <m/>
    <x v="1"/>
    <s v="Siemens"/>
    <s v="OpenStage 20G SIP"/>
    <s v="001AE8476416"/>
    <n v="20889"/>
    <m/>
    <m/>
    <m/>
    <m/>
    <m/>
    <m/>
    <m/>
    <m/>
    <m/>
    <m/>
    <m/>
    <m/>
    <s v="Servientrega"/>
    <s v="Diana Carolina Blanco Rodriguez - Servientrega"/>
    <s v="Bancoldex"/>
    <s v="Piso 40"/>
    <s v="DOP"/>
    <s v="DEPTO. DE OPERACIONES "/>
    <s v="DSATHOMAS"/>
    <n v="234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BR0000@bancoldex.com"/>
    <n v="0"/>
  </r>
  <r>
    <s v="Bancoldex - Bogotá"/>
    <s v="SI REPORTA ARANDA"/>
    <s v="Asignado"/>
    <s v="PC"/>
    <s v="Lenovo"/>
    <s v="All in One 10AEA03E00 ThinkCentre M93z"/>
    <s v="MJ0034F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6"/>
    <s v="Lenovo"/>
    <s v="44NC427"/>
    <m/>
    <m/>
    <m/>
    <m/>
    <m/>
    <m/>
    <m/>
    <m/>
    <m/>
    <m/>
    <m/>
    <m/>
    <m/>
    <x v="1"/>
    <s v="Siemens"/>
    <s v="OpenStage 20G SIP"/>
    <s v="0001AE8476450"/>
    <n v="20849"/>
    <m/>
    <m/>
    <m/>
    <m/>
    <m/>
    <m/>
    <m/>
    <m/>
    <m/>
    <m/>
    <m/>
    <m/>
    <m/>
    <s v="Jorge Eliecer Parga Marín"/>
    <s v="Bancoldex"/>
    <s v="Piso 40"/>
    <s v="DSA"/>
    <s v="DPTO. DE SERVICIOS ADMINISTRATIVOS"/>
    <s v="DSAJPM40"/>
    <n v="231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PM0000@bancoldex.com"/>
    <n v="79312106"/>
  </r>
  <r>
    <s v="Bancoldex - Bogotá"/>
    <s v="SI REPORTA ARANDA"/>
    <s v="Asignado"/>
    <s v="PC"/>
    <s v="Lenovo"/>
    <s v="All in One 10AEA03E00 ThinkCentre M93z"/>
    <s v="MJ0034E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1"/>
    <s v="Lenovo"/>
    <s v="44NB922"/>
    <m/>
    <m/>
    <m/>
    <m/>
    <m/>
    <m/>
    <m/>
    <m/>
    <m/>
    <m/>
    <m/>
    <m/>
    <m/>
    <x v="1"/>
    <s v="Siemens"/>
    <s v="OpenStage 20G SIP"/>
    <s v="001AE844FF64"/>
    <n v="20944"/>
    <m/>
    <m/>
    <m/>
    <m/>
    <m/>
    <m/>
    <m/>
    <m/>
    <m/>
    <m/>
    <m/>
    <m/>
    <s v="Digitalización - Hector Andrés Castro Muñoz"/>
    <s v="Diana Carolina Blanco Rodriguez - Tecnoimagenes"/>
    <s v="Bancoldex"/>
    <s v="Piso 40"/>
    <s v="DOP"/>
    <s v="DEPTO. DE OPERACIONES "/>
    <s v="DSADIGMTI240"/>
    <m/>
    <m/>
    <d v="2019-06-0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IGTEC3@bancoldex.com"/>
    <n v="0"/>
  </r>
  <r>
    <s v="Bancoldex - Bogotá"/>
    <s v="SI REPORTA ARANDA"/>
    <s v="Asignado"/>
    <s v="PC"/>
    <s v="Lenovo"/>
    <s v="All in One 10AEA03E00 ThinkCentre M93z"/>
    <s v="MJ0034J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11"/>
    <s v="Lenovo"/>
    <s v="44M3388"/>
    <m/>
    <m/>
    <m/>
    <m/>
    <m/>
    <m/>
    <m/>
    <m/>
    <m/>
    <m/>
    <m/>
    <m/>
    <m/>
    <x v="1"/>
    <s v="Siemens"/>
    <s v="OpenStage 20G SIP"/>
    <s v="001AE8476494"/>
    <n v="21125"/>
    <m/>
    <m/>
    <m/>
    <m/>
    <m/>
    <m/>
    <m/>
    <m/>
    <m/>
    <m/>
    <m/>
    <m/>
    <s v="Conductor Presidencia"/>
    <s v="Luis Angel Beltrán Gómez"/>
    <s v="Bancoldex"/>
    <s v="Piso 40"/>
    <s v="PRE"/>
    <s v="PRESIDENCIA "/>
    <m/>
    <m/>
    <m/>
    <d v="2019-01-03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n v="43468"/>
    <m/>
    <s v="LBG0000@bancoldex.com"/>
    <n v="0"/>
  </r>
  <r>
    <s v="Bancoldex - Bogotá"/>
    <s v="SI REPORTA ARANDA"/>
    <s v="Asignado"/>
    <s v="PC"/>
    <s v="Lenovo"/>
    <s v="All in One 10AEA03E00 ThinkCentre M93z"/>
    <s v="MJ0034E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4"/>
    <s v="Lenovo"/>
    <s v="44NC419"/>
    <m/>
    <m/>
    <m/>
    <m/>
    <m/>
    <m/>
    <m/>
    <m/>
    <m/>
    <m/>
    <m/>
    <m/>
    <m/>
    <x v="1"/>
    <s v="Siemens"/>
    <s v="OpenStage 20G SIP"/>
    <s v="001AE84612B4"/>
    <n v="21111"/>
    <s v="Delta Electronics"/>
    <s v="ABDT120302554"/>
    <m/>
    <m/>
    <m/>
    <m/>
    <m/>
    <m/>
    <m/>
    <m/>
    <m/>
    <m/>
    <s v="Ventanilla piso 39"/>
    <s v="Diana Carolina Blanco Rodriguez - Gina Marcela Bonilla"/>
    <s v="Bancoldex"/>
    <s v="Piso 39"/>
    <s v="DOP"/>
    <s v="DEPTO. DE OPERACIONES "/>
    <s v="DSAMTI140"/>
    <n v="2337"/>
    <m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68"/>
    <m/>
    <s v="DBR0000@bancoldex.com"/>
    <n v="0"/>
  </r>
  <r>
    <s v="Bancoldex - Bogotá"/>
    <s v="SI REPORTA ARANDA"/>
    <s v="Asignado"/>
    <s v="PC"/>
    <s v="Lenovo"/>
    <s v="All in One 10AEA03E00 ThinkCentre M93z"/>
    <s v="MJ0034K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2"/>
    <s v="Lenovo"/>
    <s v="44NB349"/>
    <m/>
    <m/>
    <m/>
    <m/>
    <m/>
    <m/>
    <m/>
    <m/>
    <m/>
    <m/>
    <m/>
    <m/>
    <m/>
    <x v="1"/>
    <s v="Siemens"/>
    <s v="OpenStage 20G SIP"/>
    <s v="001AE8458280"/>
    <n v="20886"/>
    <m/>
    <m/>
    <m/>
    <m/>
    <m/>
    <m/>
    <m/>
    <m/>
    <m/>
    <m/>
    <m/>
    <m/>
    <m/>
    <s v="Fabián Camilo Hernández Pérez"/>
    <s v="Bancoldex"/>
    <s v="Piso 40"/>
    <s v="DOP"/>
    <s v="DEPTO. DE OPERACIONES "/>
    <s v="DSAFHP40"/>
    <n v="231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FHP0000@bancoldex.com"/>
    <n v="1013608445"/>
  </r>
  <r>
    <s v="Bancoldex - Bogotá"/>
    <s v="SI REPORTA ARANDA"/>
    <s v="Asignado"/>
    <s v="PC"/>
    <s v="Lenovo"/>
    <s v=" TC M910Z I7-770"/>
    <s v="MJ05SNC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2832"/>
    <s v="Lenovo"/>
    <n v="170401762284"/>
    <m/>
    <m/>
    <m/>
    <m/>
    <m/>
    <m/>
    <m/>
    <m/>
    <m/>
    <m/>
    <m/>
    <m/>
    <m/>
    <x v="1"/>
    <s v="Siemens"/>
    <s v="OpenStage 20G SIP"/>
    <s v="001AE844FFE1"/>
    <n v="20884"/>
    <m/>
    <m/>
    <m/>
    <m/>
    <m/>
    <m/>
    <m/>
    <m/>
    <m/>
    <m/>
    <m/>
    <m/>
    <m/>
    <s v="Diana Carolina Blanco Rodriguez"/>
    <s v="Bancoldex"/>
    <s v="Piso 40"/>
    <s v="DOP"/>
    <s v="DEPTO. DE OPERACIONES "/>
    <s v="DSADBR40"/>
    <n v="231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DBR0000@bancoldex.com"/>
    <n v="35221901"/>
  </r>
  <r>
    <s v="Lector Microfilm"/>
    <s v="EXCLUIDOS EN ARANDA"/>
    <s v="Asignado"/>
    <s v="Portátil"/>
    <s v="Hewlett-Packard"/>
    <s v="6910P EliteBook"/>
    <s v="CND8404S9D"/>
    <s v="WINDOWS XP"/>
    <s v="INTEL COREL 2200 MHZ"/>
    <s v="2.0 GB"/>
    <m/>
    <m/>
    <s v="Propio"/>
    <s v="Propio Bancoldex"/>
    <s v="Propio"/>
    <m/>
    <n v="18663"/>
    <n v="0"/>
    <s v="Hewlett-Packard"/>
    <s v="F308070088590A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Lector Microfilm"/>
    <s v="Diana Carolina Blanco Rodriguez"/>
    <s v="Bancoldex"/>
    <s v="Piso 40"/>
    <s v="DOP"/>
    <s v="DEPTO. DE OPERACIONES "/>
    <m/>
    <n v="2317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EXCLUIDOS EN ARANDA"/>
    <b v="1"/>
    <s v="Lector Microfilm"/>
    <s v=""/>
    <m/>
    <n v="2"/>
    <m/>
    <m/>
    <s v="DBR0000@bancoldex.com"/>
    <n v="35221901"/>
  </r>
  <r>
    <s v="Bancoldex - Bogotá"/>
    <s v="SI REPORTA ARANDA"/>
    <s v="Asignado"/>
    <s v="PC"/>
    <s v="Lenovo"/>
    <s v="All in One 10AEA03E00 ThinkCentre M93z"/>
    <s v="MJ0034H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9"/>
    <s v="Lenovo"/>
    <s v="44nc474"/>
    <m/>
    <m/>
    <m/>
    <m/>
    <m/>
    <m/>
    <m/>
    <m/>
    <m/>
    <m/>
    <m/>
    <m/>
    <m/>
    <x v="1"/>
    <s v="Siemens"/>
    <s v="OpenStage 20G SIP"/>
    <s v="001AE847639C"/>
    <n v="21055"/>
    <s v="Delta Electronics"/>
    <s v="ABDT120501637"/>
    <m/>
    <m/>
    <m/>
    <m/>
    <m/>
    <m/>
    <m/>
    <m/>
    <m/>
    <m/>
    <m/>
    <s v="Karoline Polanco Martinez"/>
    <s v="Bancoldex"/>
    <s v="Piso 38"/>
    <s v="DMF"/>
    <s v="DEPTO. DE MICROFINANZAS"/>
    <s v="DBEKPM38"/>
    <n v="2435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pm0000@bancoldex.com"/>
    <n v="52422432"/>
  </r>
  <r>
    <s v="Bancoldex - Bogotá"/>
    <s v="SI REPORTA ARANDA"/>
    <s v="Asignado"/>
    <s v="PC"/>
    <s v="Lenovo"/>
    <s v="All in One 10AEA03E00 ThinkCentre M93z"/>
    <s v="MJ0034F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111"/>
    <s v="Lenovo"/>
    <s v="44NB366"/>
    <m/>
    <m/>
    <m/>
    <m/>
    <m/>
    <m/>
    <m/>
    <m/>
    <m/>
    <m/>
    <m/>
    <m/>
    <m/>
    <x v="1"/>
    <s v="Siemens"/>
    <s v="OpenStage 20G SIP"/>
    <s v="001AE84612C0"/>
    <n v="20850"/>
    <m/>
    <m/>
    <m/>
    <m/>
    <m/>
    <m/>
    <m/>
    <m/>
    <m/>
    <m/>
    <m/>
    <m/>
    <s v="Retiro de Daniel Ivan contreras"/>
    <s v="Fabian Andres Reyes Guiza"/>
    <s v="Bancoldex"/>
    <s v="Piso 39"/>
    <s v="DCA"/>
    <s v="DEPTO. DE CARTERA"/>
    <s v="DCAFRG39"/>
    <m/>
    <s v="asignacion equipo"/>
    <d v="2019-03-21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45"/>
    <m/>
    <s v="DCV0000@bancoldex.com"/>
    <n v="1014226077"/>
  </r>
  <r>
    <s v="Bodega Sótano 2N"/>
    <s v="EXCLUIDOS EN ARANDA"/>
    <s v="Para Asignar"/>
    <s v="PC"/>
    <s v="Lenovo"/>
    <s v="All in One 10AEA03E00 ThinkCentre M93z"/>
    <s v="MJ0034K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7109986"/>
    <s v="Lenovo"/>
    <s v="HS425HA09ZX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CAPACOGNOS2"/>
    <m/>
    <m/>
    <d v="2019-08-15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510"/>
    <m/>
    <s v="Bodega Sótano 2N"/>
    <n v="0"/>
  </r>
  <r>
    <s v="Bancoldex - Bogotá"/>
    <s v="SI REPORTA ARANDA"/>
    <s v="Asignado"/>
    <s v="PC"/>
    <s v="Lenovo"/>
    <s v="All in One 10AEA03E00 ThinkCentre M93z"/>
    <s v="MJ0034E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6982"/>
    <s v="Lenovo"/>
    <s v="44NC425"/>
    <m/>
    <m/>
    <m/>
    <m/>
    <m/>
    <m/>
    <m/>
    <m/>
    <m/>
    <m/>
    <m/>
    <m/>
    <m/>
    <x v="1"/>
    <s v="Siemens"/>
    <s v="OpenStage 20G SIP"/>
    <s v="001AE856AD04"/>
    <s v="Sin placa"/>
    <m/>
    <m/>
    <m/>
    <m/>
    <m/>
    <m/>
    <m/>
    <m/>
    <m/>
    <m/>
    <m/>
    <m/>
    <m/>
    <s v="Sandra Judith Méndez Moreno"/>
    <s v="Bancoldex"/>
    <s v="Piso 38"/>
    <s v="OFE"/>
    <s v="OFICINA DE CONSULTORÍA Y FORMACIÓN"/>
    <s v="OFESMM38"/>
    <n v="2473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"/>
    <m/>
    <n v="0"/>
    <m/>
    <m/>
    <s v="SMM0000@bancoldex.com"/>
    <n v="63354819"/>
  </r>
  <r>
    <s v="Bancoldex - Bogotá"/>
    <s v="SI REPORTA ARANDA"/>
    <s v="Préstamo"/>
    <s v="PC"/>
    <s v="Lenovo"/>
    <s v="All in One 10AEA03E00 ThinkCentre M93z"/>
    <s v="MJ0034E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m/>
    <n v="66904503995"/>
    <s v="Microsoft"/>
    <n v="8133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12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s v="Bancoldex - Bogotá"/>
    <s v="SI REPORTA ARANDA"/>
    <s v="Asignado"/>
    <s v="PC"/>
    <s v="Lenovo"/>
    <s v="All in One 10AEA03E00 ThinkCentre M93z"/>
    <s v="MJ0034E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9"/>
    <s v="Lenovo"/>
    <s v="155S931033"/>
    <m/>
    <m/>
    <m/>
    <m/>
    <m/>
    <m/>
    <m/>
    <m/>
    <m/>
    <m/>
    <m/>
    <m/>
    <m/>
    <x v="1"/>
    <s v="Siemens"/>
    <s v="OpenStage 20G SIP"/>
    <s v="001AE8466056"/>
    <n v="20822"/>
    <m/>
    <m/>
    <m/>
    <m/>
    <m/>
    <m/>
    <m/>
    <m/>
    <m/>
    <m/>
    <m/>
    <m/>
    <m/>
    <s v="Elkin Manuel Preciado Hernández"/>
    <s v="Bancoldex"/>
    <s v="Piso 41"/>
    <s v="DRF"/>
    <s v="DEPTO. DE RIESGO FINANCIERO"/>
    <s v="GEDEPH38"/>
    <n v="2489"/>
    <s v="Gerencia de Ecosistemas Dinámicos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EPH0000@bancoldex.com"/>
    <n v="1032374919"/>
  </r>
  <r>
    <s v="Bancoldex - Bogotá"/>
    <s v="SI REPORTA ARANDA"/>
    <s v="Asignado"/>
    <s v="PC"/>
    <s v="Lenovo"/>
    <s v="All in One 10AEA03E00 ThinkCentre M93z"/>
    <s v="MJ0034H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2"/>
    <s v="Lenovo"/>
    <s v="44NC450"/>
    <m/>
    <m/>
    <m/>
    <m/>
    <m/>
    <m/>
    <m/>
    <m/>
    <m/>
    <m/>
    <m/>
    <m/>
    <m/>
    <x v="1"/>
    <s v="Siemens"/>
    <s v="OpenStage 20G SIP"/>
    <s v="001AE846127C"/>
    <n v="21057"/>
    <s v="Delta Electronics"/>
    <s v="ABDT112800207"/>
    <m/>
    <m/>
    <m/>
    <m/>
    <m/>
    <m/>
    <m/>
    <m/>
    <m/>
    <m/>
    <m/>
    <s v="Sandra Liliana Rodriguez Hernandez"/>
    <s v="Bancoldex"/>
    <s v="Piso 38"/>
    <s v="DEB"/>
    <s v="DEPTO. DE BANCA EMPRESARIAL Y REGIONAL BOGOTA"/>
    <s v="DBISRH38"/>
    <n v="2444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RH0000@bancoldex.com"/>
    <n v="53178924"/>
  </r>
  <r>
    <s v="Bancoldex - Bogotá"/>
    <s v="SI REPORTA ARANDA"/>
    <s v="Asignado"/>
    <s v="PC"/>
    <s v="Lenovo"/>
    <s v="All in One 10AEA03E00 ThinkCentre M93z"/>
    <s v="MJ0034J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88"/>
    <s v="Lenovo"/>
    <s v="44NC519"/>
    <m/>
    <m/>
    <m/>
    <m/>
    <m/>
    <m/>
    <m/>
    <m/>
    <m/>
    <m/>
    <m/>
    <m/>
    <m/>
    <x v="1"/>
    <s v="Siemens"/>
    <s v="OpenStage 20G SIP"/>
    <s v="001AE8465FEB"/>
    <n v="21052"/>
    <s v="Delta Electronics"/>
    <s v="ABDT120302404"/>
    <m/>
    <m/>
    <m/>
    <m/>
    <m/>
    <m/>
    <m/>
    <m/>
    <m/>
    <m/>
    <m/>
    <s v="Elsie Janeth Rubiano Ripoll"/>
    <s v="Bancoldex"/>
    <s v="Piso 38"/>
    <s v="DIF"/>
    <s v="DEPTO. INTERMEDIARIOS FINANCIEROS"/>
    <s v="DBEERR38"/>
    <n v="243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RR0000@bancoldex.com"/>
    <n v="39687803"/>
  </r>
  <r>
    <s v="Bancoldex - Bogotá"/>
    <s v="SI REPORTA ARANDA"/>
    <s v="Asignado"/>
    <s v="PC"/>
    <s v="Lenovo"/>
    <s v="All in One 10AEA03E00 ThinkCentre M93z"/>
    <s v="MJ0034F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1"/>
    <s v="Lenovo"/>
    <s v="44NC461"/>
    <m/>
    <m/>
    <m/>
    <m/>
    <m/>
    <m/>
    <m/>
    <m/>
    <m/>
    <m/>
    <m/>
    <m/>
    <m/>
    <x v="1"/>
    <s v="Siemens"/>
    <s v="OpenStage 20G SIP"/>
    <s v="001AE8476427"/>
    <n v="21059"/>
    <s v="Delta Electronics"/>
    <s v="ABDT120302545"/>
    <m/>
    <m/>
    <m/>
    <m/>
    <m/>
    <m/>
    <m/>
    <m/>
    <m/>
    <m/>
    <m/>
    <s v="Sandra Yaneth Segura Ubaque"/>
    <s v="Bancoldex"/>
    <s v="Piso 38"/>
    <s v="DEB"/>
    <s v="DEPTO. DE BANCA EMPRESARIAL Y REGIONAL BOGOTA"/>
    <s v="ORBSSU38"/>
    <n v="244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SU0000@bancoldex.com"/>
    <n v="1072466098"/>
  </r>
  <r>
    <s v="Bancoldex - Bogotá"/>
    <s v="SI REPORTA ARANDA"/>
    <s v="Asignado"/>
    <s v="PC"/>
    <s v="Lenovo"/>
    <s v=" TC M910Z I7-770"/>
    <s v="MJ05SNDA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8"/>
    <s v="Lenovo"/>
    <n v="170401911798"/>
    <m/>
    <m/>
    <m/>
    <m/>
    <m/>
    <m/>
    <m/>
    <m/>
    <m/>
    <m/>
    <m/>
    <m/>
    <m/>
    <x v="1"/>
    <s v="Siemens"/>
    <s v="OpenStage 20G SIP"/>
    <s v="001AE8461299"/>
    <n v="21023"/>
    <m/>
    <m/>
    <m/>
    <m/>
    <m/>
    <m/>
    <m/>
    <m/>
    <m/>
    <m/>
    <m/>
    <m/>
    <m/>
    <s v="Viviana Aguilar Santana"/>
    <s v="Bancoldex"/>
    <s v="Piso 38"/>
    <s v="DIF"/>
    <s v="DEPTO. INTERMEDIARIOS FINANCIEROS"/>
    <s v="OREVAS38"/>
    <n v="2441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1"/>
    <m/>
    <m/>
    <s v="VAS0000@bancoldex.com"/>
    <n v="1015402462"/>
  </r>
  <r>
    <s v="Bancoldex - Bogotá"/>
    <s v="SI REPORTA ARANDA"/>
    <s v="Asignado"/>
    <s v="PC"/>
    <s v="Lenovo"/>
    <s v="All in One 10AEA03E00 ThinkCentre M93z"/>
    <s v="MJ0034K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1"/>
    <s v="Lenovo"/>
    <s v="44NB20"/>
    <m/>
    <m/>
    <m/>
    <m/>
    <m/>
    <m/>
    <m/>
    <m/>
    <m/>
    <m/>
    <m/>
    <m/>
    <m/>
    <x v="1"/>
    <s v="Siemens"/>
    <s v="OpenStage 20G SIP"/>
    <s v="001AE8466061"/>
    <n v="21129"/>
    <s v="Delta Electronics"/>
    <s v="ABDT120302935"/>
    <m/>
    <m/>
    <m/>
    <m/>
    <m/>
    <m/>
    <m/>
    <m/>
    <m/>
    <m/>
    <m/>
    <s v="Claudia Jiménez Vega"/>
    <s v="Bancoldex"/>
    <s v="Piso 38"/>
    <s v="DIF"/>
    <s v="DEPTO. INTERMEDIARIOS FINANCIEROS"/>
    <s v="DBIMSS38"/>
    <n v="2443"/>
    <m/>
    <d v="2019-08-21T00:00:00"/>
    <n v="0"/>
    <n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98"/>
    <m/>
    <s v="manuel.salazar@bancoldex.com"/>
    <n v="0"/>
  </r>
  <r>
    <s v="Bancoldex - Bogotá"/>
    <s v="NO REPORTÓ ARANDA"/>
    <s v="Asignado"/>
    <s v="PC"/>
    <s v="Lenovo"/>
    <s v="All in One 10AEA03E00 ThinkCentre M93z"/>
    <s v="MJ0034H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58"/>
    <s v="Lenovo"/>
    <s v="44NB389"/>
    <m/>
    <m/>
    <m/>
    <m/>
    <m/>
    <m/>
    <m/>
    <m/>
    <m/>
    <m/>
    <m/>
    <m/>
    <m/>
    <x v="1"/>
    <s v="Siemens"/>
    <s v="OpenStage 20G SIP"/>
    <s v="001AE84764B2"/>
    <n v="21122"/>
    <m/>
    <m/>
    <m/>
    <m/>
    <m/>
    <m/>
    <m/>
    <m/>
    <m/>
    <m/>
    <m/>
    <m/>
    <m/>
    <s v="Luis Alejandro Lozano Gutiérrez"/>
    <s v="Bancoldex"/>
    <s v="Piso 38"/>
    <s v="DEB"/>
    <s v="DEPTO. DE BANCA EMPRESARIAL Y REGIONAL BOGOTA"/>
    <s v="DNIRGV38"/>
    <n v="245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m/>
    <m/>
    <s v="RGV0000@bancoldex.com"/>
    <n v="80504681"/>
  </r>
  <r>
    <s v="Bancoldex - Bogotá"/>
    <s v="SI REPORTA ARANDA"/>
    <s v="Asignado"/>
    <s v="PC"/>
    <s v="Lenovo"/>
    <s v="All in One 10AEA03E00 ThinkCentre M93z"/>
    <s v="MJ0034E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47"/>
    <s v="Lenovo"/>
    <s v="44NB401"/>
    <m/>
    <m/>
    <m/>
    <m/>
    <m/>
    <m/>
    <m/>
    <m/>
    <m/>
    <m/>
    <m/>
    <m/>
    <m/>
    <x v="1"/>
    <s v="Siemens"/>
    <s v="OpenStage 20G SIP"/>
    <s v="001AE844FEDA"/>
    <n v="21066"/>
    <m/>
    <m/>
    <m/>
    <m/>
    <m/>
    <m/>
    <m/>
    <m/>
    <m/>
    <m/>
    <m/>
    <m/>
    <m/>
    <s v="Andrés Felipe Rojas Zea"/>
    <s v="Bancoldex"/>
    <s v="Piso 38"/>
    <s v="DNE"/>
    <s v="DEPTO. DE NEGOCIOS ESPECIALES"/>
    <s v="GFGARZ38"/>
    <n v="246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RZ0000@bancoldex.com"/>
    <n v="1053814265"/>
  </r>
  <r>
    <s v="Bancoldex - Bogotá"/>
    <s v="SI REPORTA ARANDA"/>
    <s v="Asignado"/>
    <s v="Portátil"/>
    <s v="Lenovo"/>
    <s v="X240 Thinkpad"/>
    <s v="PC02ST6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S"/>
    <m/>
    <m/>
    <m/>
    <m/>
    <m/>
    <m/>
    <s v="Startec"/>
    <m/>
    <s v="No tiene"/>
    <s v="Startec"/>
    <s v="No tiene "/>
    <m/>
    <m/>
    <m/>
    <m/>
    <m/>
    <m/>
    <m/>
    <m/>
    <m/>
    <m/>
    <m/>
    <m/>
    <m/>
    <x v="1"/>
    <s v="Siemens"/>
    <s v="OpenStage 20G SIP"/>
    <s v="001AE847649D"/>
    <n v="21063"/>
    <m/>
    <n v="3389"/>
    <m/>
    <m/>
    <m/>
    <m/>
    <m/>
    <m/>
    <m/>
    <m/>
    <m/>
    <m/>
    <m/>
    <s v="Julián Andres Becerra Gomez"/>
    <s v="Bancoldex"/>
    <s v="Piso 42"/>
    <s v="ODP"/>
    <s v="OFICINA DE DESARROLLO DE NUEVOS PRODUCTOS Y SERVICIOS"/>
    <s v="PGFGJBG38"/>
    <n v="2415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"/>
    <m/>
    <n v="0"/>
    <m/>
    <m/>
    <s v="JBG0020@bancoldex.com"/>
    <n v="13860554"/>
  </r>
  <r>
    <s v="Bancoldex - Bogotá"/>
    <s v="SI REPORTA ARANDA"/>
    <s v="Asignado"/>
    <s v="PC"/>
    <s v="Lenovo"/>
    <s v=" TC M910Z I7-770"/>
    <s v="MJ05SND6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8"/>
    <s v="Lenovo"/>
    <n v="170401911795"/>
    <m/>
    <m/>
    <m/>
    <m/>
    <m/>
    <m/>
    <m/>
    <m/>
    <m/>
    <m/>
    <m/>
    <m/>
    <m/>
    <x v="1"/>
    <s v="Siemens"/>
    <s v="OpenStage 20G SIP"/>
    <s v="001AE84612D9"/>
    <n v="20812"/>
    <m/>
    <m/>
    <m/>
    <m/>
    <m/>
    <m/>
    <m/>
    <m/>
    <m/>
    <m/>
    <m/>
    <m/>
    <m/>
    <s v="Angela Hernandez Rodriguez"/>
    <s v="Bancoldex"/>
    <s v="Piso 38"/>
    <s v="DEB"/>
    <s v="DEPTO. DE BANCA EMPRESARIAL Y REGIONAL BOGOTA"/>
    <s v="OFEAHR38"/>
    <n v="247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Sin actualizar"/>
    <m/>
    <s v="AHR0000@bancoldex.com"/>
    <n v="52729949"/>
  </r>
  <r>
    <s v="Bancoldex - Bogotá"/>
    <s v="SI REPORTA ARANDA"/>
    <s v="Asignado"/>
    <s v="Portátil"/>
    <s v="Lenovo"/>
    <s v="Notebook TP X270"/>
    <s v="PC0NXWX9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"/>
    <s v="LENOVO"/>
    <s v="T2254pc"/>
    <s v="VNA1XL1Z"/>
    <m/>
    <m/>
    <m/>
    <s v="Lenovo"/>
    <s v="SK-8823"/>
    <n v="6136888"/>
    <s v="Lenovo"/>
    <s v="8SSM50G45918K79A1725"/>
    <m/>
    <s v="Lenovo ThinkPad Basic Dock"/>
    <s v="M2C057H3"/>
    <m/>
    <m/>
    <s v="11S36200281ZZ1004C64VV"/>
    <s v="THINKPAD"/>
    <m/>
    <m/>
    <m/>
    <s v="Agiler AGI-4007"/>
    <m/>
    <m/>
    <x v="1"/>
    <s v="Siemens"/>
    <s v="OpenStage 20G SIP"/>
    <s v="001AE846128F"/>
    <n v="20818"/>
    <m/>
    <n v="120303480"/>
    <m/>
    <m/>
    <m/>
    <m/>
    <m/>
    <m/>
    <m/>
    <m/>
    <m/>
    <m/>
    <m/>
    <s v="Lizbeth Carolina Parada Camargo"/>
    <s v="Bancoldex"/>
    <s v="Piso 38"/>
    <s v="DNE"/>
    <s v="DEPTO. DE NEGOCIOS ESPECIALES"/>
    <s v="PGEDLPC38A"/>
    <n v="2487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s v="Actualizada"/>
    <m/>
    <s v="LPC0010@bancoldex.com"/>
    <n v="52776642"/>
  </r>
  <r>
    <s v="Bancoldex - Bogotá"/>
    <s v="SI REPORTA ARANDA"/>
    <s v="Asignado"/>
    <s v="PC"/>
    <s v="Lenovo"/>
    <s v="All in One 10AEA03E00 ThinkCentre M93z"/>
    <s v="MJ0034F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4"/>
    <s v="Lenovo"/>
    <s v="44NB310"/>
    <m/>
    <m/>
    <m/>
    <m/>
    <m/>
    <m/>
    <m/>
    <m/>
    <m/>
    <m/>
    <m/>
    <m/>
    <m/>
    <x v="1"/>
    <s v="Siemens"/>
    <s v="OpenStage 20G SIP"/>
    <s v="001AE844FF88"/>
    <n v="20924"/>
    <m/>
    <n v="112800202"/>
    <m/>
    <m/>
    <m/>
    <m/>
    <m/>
    <m/>
    <m/>
    <m/>
    <m/>
    <m/>
    <m/>
    <s v="Eduardo Orjuela Polanco"/>
    <s v="Bancoldex"/>
    <s v="Piso 38"/>
    <s v="DIF"/>
    <s v="DEPTO. INTERMEDIARIOS FINANCIEROS"/>
    <s v="DNIEOP38"/>
    <n v="245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OP0000@bancoldex.com"/>
    <n v="79553978"/>
  </r>
  <r>
    <s v="Bancoldex - Bogotá"/>
    <s v="SI REPORTA ARANDA"/>
    <s v="Préstamo"/>
    <s v="PC"/>
    <s v="Lenovo"/>
    <s v="All in One 10AEA03E00 ThinkCentre M93z"/>
    <s v="MJ0034E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7"/>
    <s v="Lenovo"/>
    <s v="44NC46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3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ancoldex - Bogotá"/>
    <s v="SI REPORTA ARANDA"/>
    <s v="Asignado"/>
    <s v="Portátil"/>
    <s v="Lenovo"/>
    <s v="Notebook TP X270"/>
    <s v="PC0NXWWQ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77A"/>
    <s v="LENOVO"/>
    <s v="T2254pc"/>
    <s v="VNA1XLLR"/>
    <m/>
    <m/>
    <m/>
    <s v="Lenovo"/>
    <s v="SK-8823"/>
    <n v="6136886"/>
    <s v="Lenovo"/>
    <s v="8SSM50G4591BK79T1725"/>
    <m/>
    <s v="Lenovo ThinkPad Basic Dock"/>
    <s v="M2C057H9"/>
    <m/>
    <m/>
    <m/>
    <s v="THINKPAD"/>
    <m/>
    <m/>
    <m/>
    <s v="Agiler AGI-4007"/>
    <m/>
    <m/>
    <x v="1"/>
    <s v="Siemens"/>
    <s v="OpenStage 20G SIP"/>
    <s v="001ae842839d"/>
    <n v="20781"/>
    <s v="Delta Electronics"/>
    <s v="ABDT120302701"/>
    <m/>
    <m/>
    <m/>
    <m/>
    <m/>
    <m/>
    <m/>
    <m/>
    <m/>
    <m/>
    <m/>
    <s v="Efren O. Cifuentes Barrera"/>
    <s v="Bancoldex"/>
    <s v="Piso 38"/>
    <s v="OFE"/>
    <s v="OFICINA DE CONSULTORÍA Y FORMACIÓN"/>
    <s v="POFEECB38"/>
    <n v="2470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Leasing"/>
    <m/>
    <n v="0"/>
    <m/>
    <m/>
    <s v="ECB0000@bancoldex.com"/>
    <n v="79435869"/>
  </r>
  <r>
    <s v="Bancoldex - Bogotá"/>
    <s v="SI REPORTA ARANDA"/>
    <s v="Asignado"/>
    <s v="PC"/>
    <s v="Lenovo"/>
    <s v="All in One 10AEA03E00 ThinkCentre M93z"/>
    <s v="MJ0034E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208"/>
    <s v="Lenovo"/>
    <s v="44NC521"/>
    <m/>
    <m/>
    <m/>
    <m/>
    <m/>
    <m/>
    <m/>
    <m/>
    <m/>
    <m/>
    <m/>
    <m/>
    <m/>
    <x v="1"/>
    <s v="Polycom"/>
    <s v="VIDEOTELEFONOS POLYCOM VVX1500"/>
    <s v="0004F2BEDF27"/>
    <n v="21516"/>
    <s v="Polycom"/>
    <s v="D23702910C1"/>
    <m/>
    <m/>
    <m/>
    <m/>
    <m/>
    <m/>
    <m/>
    <m/>
    <m/>
    <m/>
    <m/>
    <s v="Hernando Castro Restrepo"/>
    <s v="Bancoldex"/>
    <s v="Piso 38"/>
    <s v="DMF"/>
    <s v="DEPTO. DE MICROFINANZAS"/>
    <s v="DBIHCR38"/>
    <n v="2440"/>
    <s v="Confirmado Polycom"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HCR0000@bancoldex.com"/>
    <n v="79153482"/>
  </r>
  <r>
    <s v="Bancoldex - Bogotá"/>
    <s v="SI REPORTA ARANDA"/>
    <s v="Asignado"/>
    <s v="Portátil"/>
    <s v="Lenovo"/>
    <s v="T430s ThinkPad "/>
    <s v="PK25YC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J"/>
    <s v="LENOVO"/>
    <s v="LT2252p"/>
    <s v="V1FDD14"/>
    <m/>
    <m/>
    <m/>
    <m/>
    <m/>
    <m/>
    <m/>
    <m/>
    <m/>
    <m/>
    <m/>
    <m/>
    <m/>
    <m/>
    <s v="SI"/>
    <m/>
    <m/>
    <m/>
    <m/>
    <m/>
    <m/>
    <x v="1"/>
    <s v="Siemens"/>
    <s v="OpenStage 20G SIP"/>
    <s v="001AE84612EC"/>
    <n v="20928"/>
    <m/>
    <m/>
    <m/>
    <m/>
    <m/>
    <m/>
    <m/>
    <m/>
    <m/>
    <m/>
    <m/>
    <m/>
    <s v="viene de Victor Eduardo Guzman Guerrero"/>
    <s v="Giovany Puerto Granados"/>
    <s v="Bancoldex"/>
    <s v="Piso 40"/>
    <s v="DTI"/>
    <s v="DEPTO. DE TECNOLOGÍA"/>
    <s v="PDTIVGG40"/>
    <n v="2640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413"/>
    <m/>
    <s v="DCV0000@bancoldex.com"/>
    <n v="0"/>
  </r>
  <r>
    <s v="Bancoldex - Bogotá"/>
    <s v="SI REPORTA ARANDA"/>
    <s v="Asignado"/>
    <s v="Portátil"/>
    <s v="Lenovo"/>
    <s v="T430s ThinkPad "/>
    <s v="PK25YCT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L"/>
    <s v="Samsung"/>
    <s v="Sync Master 2233"/>
    <s v="CM22H9LS200581Y"/>
    <n v="18993"/>
    <m/>
    <m/>
    <s v="Genius"/>
    <s v="KB-125"/>
    <s v="UD1712731925"/>
    <s v="Microsoft"/>
    <s v="X821908-017"/>
    <m/>
    <m/>
    <m/>
    <m/>
    <m/>
    <m/>
    <m/>
    <m/>
    <m/>
    <m/>
    <m/>
    <m/>
    <m/>
    <x v="1"/>
    <s v="Siemens"/>
    <s v="OpenStage 20G SIP"/>
    <s v="001AE84612FD"/>
    <n v="20811"/>
    <m/>
    <m/>
    <m/>
    <m/>
    <m/>
    <m/>
    <m/>
    <m/>
    <m/>
    <m/>
    <m/>
    <m/>
    <m/>
    <s v="Diego Jesus Caro cuervo"/>
    <s v="Bancoldex"/>
    <s v="Piso 40"/>
    <s v="DME"/>
    <s v="DEPTO. DE MERCADEO"/>
    <s v="POCODCC42"/>
    <m/>
    <s v="Viene de Cesar Agusto Moscoso Montaña"/>
    <d v="2018-09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353"/>
    <m/>
    <s v="DCC0010@bancoldex.com"/>
    <n v="80800458"/>
  </r>
  <r>
    <s v="Bancoldex - Bogotá"/>
    <s v="SI REPORTA ARANDA"/>
    <s v="Préstamo"/>
    <s v="Portátil"/>
    <s v="Lenovo"/>
    <s v="T430s ThinkPad "/>
    <s v="PK25YCZ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7M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aola Jaimes Tellez"/>
    <s v="Bancoldex"/>
    <s v="Piso 41"/>
    <s v="DIP"/>
    <s v="DEPTO. DE DESARROLLO E INNOVACIÓN DE PROCESOS"/>
    <s v="PGEDJRB38"/>
    <n v="2381"/>
    <s v="Prestamo a Paola Jaimes por 2 meses dev aprox 22062019"/>
    <d v="2019-04-22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s v=""/>
    <m/>
    <n v="0"/>
    <n v="43577"/>
    <m/>
    <s v="HRR0000@bancoldex.com"/>
    <n v="1090456724"/>
  </r>
  <r>
    <s v="Bancoldex - Bogotá"/>
    <s v="SI REPORTA ARANDA"/>
    <s v="Asignado"/>
    <s v="Portátil"/>
    <s v="Lenovo"/>
    <s v="Notebook TP X270"/>
    <s v="PC0NXWX2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F3"/>
    <s v="LENOVO"/>
    <s v="T2254pc"/>
    <s v="VNA1XLM5"/>
    <m/>
    <m/>
    <m/>
    <s v="Lenovo"/>
    <s v="SK-8823"/>
    <n v="6136894"/>
    <s v="Lenovo"/>
    <s v="8SSM50G45918KKB61726"/>
    <m/>
    <s v="Lenovo ThinkPad Basic Dock"/>
    <s v="M2C057LZ"/>
    <m/>
    <m/>
    <m/>
    <s v="THINKPAD"/>
    <m/>
    <m/>
    <m/>
    <s v="Agiler AGI-4007"/>
    <m/>
    <m/>
    <x v="1"/>
    <s v="Siemens"/>
    <s v="OpenStage 20G SIP"/>
    <s v="001AE844FFA6"/>
    <n v="20941"/>
    <m/>
    <m/>
    <m/>
    <m/>
    <m/>
    <m/>
    <m/>
    <m/>
    <m/>
    <m/>
    <m/>
    <m/>
    <m/>
    <s v="Daniel Ruiz Acero"/>
    <s v="Bancoldex"/>
    <s v="Piso 38"/>
    <s v="DNE"/>
    <s v="DEPTO. DE NEGOCIOS ESPECIALES"/>
    <s v="PGEDDRA38"/>
    <n v="2239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DRA0000@bancoldex.com"/>
    <n v="80449725"/>
  </r>
  <r>
    <s v="Bancoldex - Bogotá"/>
    <s v="NO REPORTÓ ARANDA"/>
    <s v="Asignado"/>
    <s v="Portátil"/>
    <s v="Lenovo"/>
    <s v="T430s ThinkPad "/>
    <s v="PK25YDY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S"/>
    <s v="LENOVO"/>
    <s v="LT2252p"/>
    <s v="V1FMV11"/>
    <n v="23068"/>
    <m/>
    <m/>
    <s v="Lenovo"/>
    <s v="KU-0225"/>
    <n v="5446067"/>
    <s v="Lenovo"/>
    <s v="44NB323"/>
    <m/>
    <m/>
    <m/>
    <m/>
    <m/>
    <m/>
    <m/>
    <m/>
    <m/>
    <m/>
    <m/>
    <m/>
    <m/>
    <x v="1"/>
    <s v="Siemens"/>
    <s v="OpenStage 20G SIP"/>
    <s v="001AE8458203"/>
    <n v="21036"/>
    <m/>
    <m/>
    <m/>
    <m/>
    <m/>
    <m/>
    <m/>
    <m/>
    <m/>
    <m/>
    <m/>
    <m/>
    <s v="Viene de Gustavo Adolfo Montes"/>
    <s v="Carlos Alfredo Chaparro Camacho"/>
    <s v="Bancoldex"/>
    <s v="Piso 41"/>
    <s v="DRC"/>
    <s v="DEPARTAMENTO DE RIESGO DE CRÉDITO DIRECTO"/>
    <s v="PDRCCCC41"/>
    <n v="2823"/>
    <m/>
    <d v="2019-07-18T00:00:00"/>
    <n v="0"/>
    <s v="1"/>
    <n v="0"/>
    <s v="Carlos Alfredo Chaparro Camach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s v="Propio"/>
    <m/>
    <n v="2"/>
    <n v="43664"/>
    <m/>
    <m/>
    <n v="74185271"/>
  </r>
  <r>
    <s v="Bancoldex - Bogotá"/>
    <s v="SI REPORTA ARANDA"/>
    <s v="Asignado"/>
    <s v="Portátil"/>
    <s v="Lenovo"/>
    <s v="Notebook TP X270"/>
    <s v="PC0NXWXJ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6ZZ100466G51"/>
    <s v="LENOVO"/>
    <s v="T2254pc"/>
    <s v="VNA1XLMA"/>
    <m/>
    <m/>
    <m/>
    <s v="Lenovo"/>
    <s v="SK-8823"/>
    <n v="6136772"/>
    <s v="Lenovo"/>
    <s v="8SSM50G45918K7991725"/>
    <m/>
    <s v="Lenovo ThinkPad Basic Dock"/>
    <s v="M2C057HR"/>
    <m/>
    <m/>
    <m/>
    <s v="THINKPAD"/>
    <m/>
    <m/>
    <m/>
    <s v="Agiler AGI-4007"/>
    <m/>
    <m/>
    <x v="1"/>
    <s v="Siemens"/>
    <s v="OpenStage 20G SIP"/>
    <s v="001ae84612A2"/>
    <s v="Sin placa"/>
    <s v="Delta Electronics"/>
    <s v="ABDT120500829"/>
    <m/>
    <m/>
    <m/>
    <m/>
    <m/>
    <m/>
    <m/>
    <m/>
    <m/>
    <m/>
    <m/>
    <s v="Lina Margarita Diaz Rodriguez"/>
    <s v="Bancoldex"/>
    <s v="Piso 38"/>
    <s v="DEB"/>
    <s v="DEPTO. DE BANCA EMPRESARIAL Y REGIONAL BOGOTA"/>
    <s v="PORELDR38"/>
    <n v="244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e v="#N/A"/>
    <n v="52424774"/>
  </r>
  <r>
    <s v="Contingencia"/>
    <s v="EXCLUIDOS EN ARANDA"/>
    <s v="Asignado"/>
    <s v="Portátil"/>
    <s v="Lenovo"/>
    <s v="X240 Thinkpad"/>
    <s v="PC02ST6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CONTINGENCIA4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6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2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6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X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6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6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J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6Y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7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D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7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1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7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P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2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S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C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W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CONTINGENCIA8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Y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Contingencia"/>
    <s v="EXCLUIDOS EN ARANDA"/>
    <s v="Asignado"/>
    <s v="Portátil"/>
    <s v="Lenovo"/>
    <s v="X240 Thinkpad"/>
    <s v="PC02ST8Z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ingencia"/>
    <s v="Bancoldex"/>
    <s v="Zona Franca - Tivit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s v=""/>
    <m/>
    <n v="2"/>
    <m/>
    <m/>
    <s v="Contingencia"/>
    <n v="0"/>
  </r>
  <r>
    <s v="Bancoldex - Bogotá"/>
    <s v="SI REPORTA ARANDA"/>
    <s v="Asignado"/>
    <s v="PC"/>
    <s v="Lenovo"/>
    <s v="All in One 10AEA03E00 ThinkCentre M93z"/>
    <s v="MJ0034JG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40"/>
    <s v="Lenovo"/>
    <s v="44NC608"/>
    <m/>
    <m/>
    <m/>
    <m/>
    <m/>
    <m/>
    <m/>
    <m/>
    <m/>
    <m/>
    <m/>
    <m/>
    <m/>
    <x v="1"/>
    <s v="Siemens"/>
    <s v="OpenStage 20G SIP"/>
    <s v="001AE8476443"/>
    <n v="21001"/>
    <m/>
    <m/>
    <m/>
    <m/>
    <m/>
    <m/>
    <m/>
    <m/>
    <m/>
    <m/>
    <m/>
    <m/>
    <s v="Revisoria Fiscal"/>
    <s v="Revisoria Fiscal Bancoldex Deloitt - Daniel Peña"/>
    <s v="Bancoldex"/>
    <s v="Piso 40"/>
    <s v="CTR"/>
    <s v="CONTRALORIA"/>
    <s v="REVISORIA3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0"/>
  </r>
  <r>
    <s v="Bancoldex - Bogotá"/>
    <s v="SI REPORTA ARANDA"/>
    <s v="Asignado"/>
    <s v="PC"/>
    <s v="Lenovo"/>
    <s v="All in One 10AEA03E00 ThinkCentre M93z"/>
    <s v="MJ0034K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317"/>
    <s v="Lenovo"/>
    <s v="44NC422"/>
    <m/>
    <m/>
    <m/>
    <m/>
    <m/>
    <m/>
    <m/>
    <m/>
    <m/>
    <m/>
    <m/>
    <m/>
    <m/>
    <x v="1"/>
    <s v="Siemens"/>
    <s v="OpenStage 20G SIP"/>
    <s v="001AE847641E"/>
    <n v="21000"/>
    <m/>
    <m/>
    <m/>
    <m/>
    <m/>
    <m/>
    <m/>
    <m/>
    <m/>
    <m/>
    <m/>
    <m/>
    <s v="Revisoria Fiscal"/>
    <s v="Revisoria Fiscal Bancoldex Deloitt -andrea Florez"/>
    <s v="Bancoldex"/>
    <s v="Piso 40"/>
    <s v="CTR"/>
    <s v="CONTRALORIA"/>
    <s v="REVISORIA2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m/>
    <m/>
    <e v="#N/A"/>
    <n v="0"/>
  </r>
  <r>
    <s v="Bancoldex - Bogotá"/>
    <s v="SI REPORTA ARANDA"/>
    <s v="Asignado"/>
    <s v="PC - TINY"/>
    <s v="Lenovo"/>
    <s v="ThinkCentre M73 Tiny"/>
    <s v="MJ03ECNB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594"/>
    <s v="Lenovo"/>
    <s v="44NC61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la Paya"/>
    <s v="José Fernando Arevalo Cabrera"/>
    <s v="Bancoldex"/>
    <s v="Piso 39"/>
    <s v="DSA"/>
    <s v="DPTO. DE SERVICIOS ADMINISTRATIVOS"/>
    <s v="DSAPAY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N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733"/>
    <s v="Lenovo"/>
    <s v="5G346B1976B"/>
    <m/>
    <m/>
    <m/>
    <m/>
    <m/>
    <m/>
    <m/>
    <m/>
    <m/>
    <m/>
    <m/>
    <m/>
    <m/>
    <x v="1"/>
    <s v="Siemens"/>
    <s v="OpenStage 20G SIP"/>
    <s v="001AE8466055"/>
    <n v="20847"/>
    <m/>
    <m/>
    <m/>
    <m/>
    <m/>
    <m/>
    <m/>
    <m/>
    <m/>
    <m/>
    <m/>
    <m/>
    <s v="Sala Munchique"/>
    <s v="José Fernando Arevalo Cabrera"/>
    <s v="Bancoldex"/>
    <s v="Piso 39"/>
    <s v="DSA"/>
    <s v="DPTO. DE SERVICIOS ADMINISTRATIVOS"/>
    <s v="DSAMONCHIQUE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Q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5177"/>
    <s v="Microsoft"/>
    <n v="90595453235177"/>
    <m/>
    <m/>
    <m/>
    <m/>
    <m/>
    <m/>
    <m/>
    <m/>
    <m/>
    <m/>
    <m/>
    <m/>
    <m/>
    <x v="4"/>
    <s v="Polycom"/>
    <s v="SOUNDSTATION IP7000"/>
    <s v="0004F2EF4799"/>
    <n v="21394"/>
    <m/>
    <m/>
    <m/>
    <m/>
    <m/>
    <m/>
    <m/>
    <m/>
    <m/>
    <m/>
    <m/>
    <m/>
    <s v="Sala Colorados"/>
    <s v="José Fernando Arevalo Cabrera"/>
    <s v="Bancoldex"/>
    <s v="Piso 42"/>
    <s v="DSA"/>
    <s v="DPTO. DE SERVICIOS ADMINISTRATIVOS"/>
    <s v="DSACOLORADOS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NH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700522/527"/>
    <s v="Microsoft"/>
    <s v="90595450700522/527"/>
    <m/>
    <m/>
    <m/>
    <m/>
    <m/>
    <m/>
    <m/>
    <m/>
    <m/>
    <m/>
    <m/>
    <m/>
    <m/>
    <x v="4"/>
    <s v="Polycom"/>
    <s v="SOUNDSTATION IP7000"/>
    <s v="0004F2EF448F"/>
    <n v="21395"/>
    <m/>
    <m/>
    <m/>
    <m/>
    <m/>
    <m/>
    <m/>
    <m/>
    <m/>
    <m/>
    <m/>
    <m/>
    <s v="Sala Amacayacu"/>
    <s v="José Fernando Arevalo Cabrera"/>
    <s v="Bancoldex"/>
    <s v="Piso 40"/>
    <s v="DSA"/>
    <s v="DPTO. DE SERVICIOS ADMINISTRATIVOS"/>
    <s v="DSAAMACAYACU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odega 40"/>
    <s v="EXCLUIDOS EN ARANDA"/>
    <s v="Para Asignar"/>
    <s v="Portátil"/>
    <s v="Lenovo"/>
    <s v="X240 Thinkpad"/>
    <s v="PC02ST6T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RTP-13PC"/>
    <m/>
    <m/>
    <m/>
    <m/>
    <m/>
    <m/>
    <s v="Lenovo"/>
    <s v="KU-0225"/>
    <n v="5438712"/>
    <s v="Lenovo"/>
    <s v="44NB374"/>
    <m/>
    <m/>
    <m/>
    <m/>
    <m/>
    <m/>
    <s v="Maletin"/>
    <m/>
    <m/>
    <m/>
    <m/>
    <m/>
    <m/>
    <x v="0"/>
    <m/>
    <m/>
    <m/>
    <m/>
    <m/>
    <m/>
    <m/>
    <m/>
    <m/>
    <m/>
    <m/>
    <m/>
    <m/>
    <m/>
    <m/>
    <m/>
    <s v="Evento Villavicencio"/>
    <s v="Bodega"/>
    <s v="Bancoldex"/>
    <s v="Piso 40"/>
    <s v="DTI"/>
    <s v="DEPTO. DE TECNOLOGÍA"/>
    <m/>
    <m/>
    <s v="El 23/05/2019 El proveedor Se lleva el Tinny MJ03ECNR y trae en reposición temporal el X240 serial PC02ST6T en calidad de backup - Norma Gonzalez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s v="Pendiente Acta Gloria Medina"/>
    <n v="2"/>
    <n v="43719"/>
    <m/>
    <m/>
    <n v="0"/>
  </r>
  <r>
    <s v="Bancoldex - Bogotá"/>
    <s v="SI REPORTA ARANDA"/>
    <s v="Asignado"/>
    <s v="PC - TINY"/>
    <s v="Lenovo"/>
    <s v="ThinkCentre M73 Tiny"/>
    <s v="MJ03ECP9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7ZZ10045E3W3"/>
    <m/>
    <m/>
    <m/>
    <m/>
    <m/>
    <m/>
    <s v="Microsoft"/>
    <s v="WUG1527"/>
    <s v="092285453236202"/>
    <s v="Microsoft"/>
    <s v="090595453236202"/>
    <m/>
    <m/>
    <m/>
    <m/>
    <m/>
    <m/>
    <m/>
    <m/>
    <m/>
    <m/>
    <m/>
    <m/>
    <m/>
    <x v="4"/>
    <s v="Polycom"/>
    <s v="SOUNDSTATION IP7000"/>
    <s v="0004F2EF8322"/>
    <n v="21727"/>
    <m/>
    <m/>
    <m/>
    <m/>
    <m/>
    <s v="V-U0036"/>
    <s v="1630LZ06WUG8"/>
    <s v="Con micrófonos"/>
    <s v="LOGITECH"/>
    <s v="V-U0035"/>
    <s v="1628LZ0GYAQ8"/>
    <n v="23386"/>
    <s v="Sala Corales"/>
    <s v="José Fernando Arevalo Cabrera"/>
    <s v="Bancoldex"/>
    <s v="Piso 41"/>
    <s v="DSA"/>
    <s v="DPTO. DE SERVICIOS ADMINISTRATIVOS"/>
    <s v="DSACORALES41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PX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Hewlett-Packard"/>
    <s v="KBI"/>
    <s v="CN12190027"/>
    <s v="Hewlett-Packard"/>
    <s v="CN12190149"/>
    <m/>
    <m/>
    <m/>
    <m/>
    <m/>
    <m/>
    <m/>
    <m/>
    <m/>
    <m/>
    <m/>
    <m/>
    <m/>
    <x v="4"/>
    <s v="Polycom "/>
    <s v="SOUNDSTATION IP7000"/>
    <s v="0004F2EF57CC"/>
    <n v="21573"/>
    <m/>
    <m/>
    <m/>
    <m/>
    <m/>
    <s v="V-U0036"/>
    <s v="1630LZ09NL38"/>
    <s v="Con micrófonos"/>
    <s v="LOGITECH"/>
    <s v="V-U0032"/>
    <s v="1630LZ09NL38"/>
    <n v="23383"/>
    <s v="Sala Gorgona"/>
    <s v="José Fernando Arevalo Cabrera"/>
    <s v="Bancoldex"/>
    <s v="Piso 40"/>
    <s v="DSA"/>
    <s v="DPTO. DE SERVICIOS ADMINISTRATIVOS"/>
    <s v="DSAGORGONA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NU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4646"/>
    <s v="Microsoft"/>
    <n v="90595453234646"/>
    <m/>
    <m/>
    <m/>
    <m/>
    <m/>
    <m/>
    <m/>
    <m/>
    <m/>
    <m/>
    <m/>
    <m/>
    <m/>
    <x v="4"/>
    <s v="Polycom"/>
    <s v="SOUNDSTATION IP7000"/>
    <s v="0004F2EF6552"/>
    <m/>
    <m/>
    <m/>
    <m/>
    <m/>
    <m/>
    <m/>
    <m/>
    <m/>
    <m/>
    <m/>
    <m/>
    <m/>
    <s v="Sala Providencia"/>
    <s v="José Fernando Arevalo Cabrera"/>
    <s v="Bancoldex"/>
    <s v="Piso 41"/>
    <s v="DSA"/>
    <s v="DPTO. DE SERVICIOS ADMINISTRATIVOS"/>
    <m/>
    <m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N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092285453235162"/>
    <s v="Microsoft"/>
    <n v="9059545323516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Lunar"/>
    <s v="José Fernando Arevalo Cabrera"/>
    <s v="Bancoldex"/>
    <s v="Piso 42"/>
    <s v="DSA"/>
    <s v="DPTO. DE SERVICIOS ADMINISTRATIVOS"/>
    <s v="DSAPRESIDEN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 - TINY"/>
    <s v="Lenovo"/>
    <s v="ThinkCentre M73 Tiny"/>
    <s v="MJ03ECP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SK-8823"/>
    <n v="6136773"/>
    <s v="Lenovo"/>
    <s v="5G34601594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Estoraques (Jurídica)"/>
    <s v="José Fernando Arevalo Cabrera"/>
    <s v="Bancoldex"/>
    <s v="Piso 41"/>
    <s v="DSA"/>
    <s v="DPTO. DE SERVICIOS ADMINISTRATIVOS"/>
    <s v="DSAESTORAQUES41"/>
    <m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n v="43327"/>
    <m/>
    <s v="jac0000@bancoldex.com"/>
    <n v="19405792"/>
  </r>
  <r>
    <s v="Bancoldex - Bogotá"/>
    <s v="SI REPORTA ARANDA"/>
    <s v="Asignado"/>
    <s v="Portátil"/>
    <s v="Lenovo"/>
    <s v="X240 Thinkpad"/>
    <s v="PC02ST6V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11S36200287ZZ10045E313"/>
    <m/>
    <m/>
    <m/>
    <m/>
    <m/>
    <m/>
    <s v="Lenovo"/>
    <s v="KB1021"/>
    <n v="663"/>
    <s v="Lenovo"/>
    <s v="5G213B4674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Malpelo"/>
    <s v="José Fernando Arevalo Cabrera"/>
    <s v="Bancoldex"/>
    <s v="Piso 39"/>
    <s v="DSA"/>
    <s v="DPTO. DE SERVICIOS ADMINISTRATIVOS"/>
    <s v="DSAMALPELO39"/>
    <m/>
    <s v="Se recibe equipo portatil PC025T6V por cambio del tiny MJ03ECQ0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m/>
    <m/>
    <s v="jac0000@bancoldex.com"/>
    <n v="19405792"/>
  </r>
  <r>
    <s v="Bancoldex - Bogotá"/>
    <s v="SI REPORTA ARANDA"/>
    <s v="Asignado"/>
    <s v="PC - TINY"/>
    <s v="Lenovo"/>
    <s v="ThinkCentre M73 Tiny"/>
    <s v="MJ03ECN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2007"/>
    <s v="Lenovo"/>
    <s v="5G346F2556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Flamencos"/>
    <s v="José Fernando Arevalo Cabrera"/>
    <s v="Bancoldex"/>
    <s v="Piso 41"/>
    <s v="DSA"/>
    <s v="DPTO. DE SERVICIOS ADMINISTRATIVOS"/>
    <s v="DSAFLAMENCOS41"/>
    <m/>
    <m/>
    <d v="2018-08-0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314"/>
    <m/>
    <s v="jac0000@bancoldex.com"/>
    <n v="19405792"/>
  </r>
  <r>
    <s v="Bancoldex - Bogotá"/>
    <s v="SI REPORTA ARANDA"/>
    <s v="Asignado"/>
    <s v="PC - TINY"/>
    <s v="Lenovo"/>
    <s v="ThinkCentre M73 Tiny"/>
    <s v="MJ03ECP4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Microsoft"/>
    <s v="WUG1527"/>
    <n v="92285450621784"/>
    <s v="Microsoft"/>
    <n v="90595450621784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Utria"/>
    <s v="José Fernando Arevalo Cabrera"/>
    <s v="Bancoldex"/>
    <s v="Piso 40"/>
    <s v="DSA"/>
    <s v="DPTO. DE SERVICIOS ADMINISTRATIVOS"/>
    <s v="DSAUTRIA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"/>
    <s v="Lenovo"/>
    <s v="All in One 10AEA03E00 ThinkCentre M93z"/>
    <s v="MJ0034F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93"/>
    <s v="Lenovo"/>
    <s v="44NC568"/>
    <m/>
    <m/>
    <m/>
    <m/>
    <m/>
    <m/>
    <m/>
    <m/>
    <m/>
    <m/>
    <m/>
    <m/>
    <m/>
    <x v="1"/>
    <s v="Siemens"/>
    <s v="OpenStage 20G SIP"/>
    <s v="0010AE844FF8E"/>
    <m/>
    <m/>
    <m/>
    <m/>
    <m/>
    <m/>
    <m/>
    <m/>
    <m/>
    <m/>
    <m/>
    <m/>
    <m/>
    <s v="Digitalización - William Jair Guzman Cuervo"/>
    <s v="Diana Carolina Blanco Rodriguez - Archivo - Tecnoimágenes"/>
    <s v="Bancoldex"/>
    <s v="Piso 39"/>
    <s v="DOP"/>
    <s v="DEPTO. DE OPERACIONES "/>
    <s v="DSAMTI4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ualizada"/>
    <m/>
    <s v="DBR0000@bancoldex.com"/>
    <n v="0"/>
  </r>
  <r>
    <s v="Bancoldex - Bogotá"/>
    <s v="SI REPORTA ARANDA"/>
    <s v="Asignado"/>
    <s v="PC"/>
    <s v="Lenovo"/>
    <s v="All in One 10AEA03E00 ThinkCentre M93z"/>
    <s v="MJ0034F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4"/>
    <s v="Lenovo"/>
    <s v="44NB359"/>
    <m/>
    <m/>
    <m/>
    <m/>
    <m/>
    <m/>
    <m/>
    <m/>
    <m/>
    <m/>
    <m/>
    <m/>
    <m/>
    <x v="1"/>
    <s v="Siemens"/>
    <s v="OpenStage 20G SIP"/>
    <s v="001AE8461345"/>
    <n v="21085"/>
    <m/>
    <m/>
    <m/>
    <m/>
    <m/>
    <m/>
    <m/>
    <m/>
    <m/>
    <m/>
    <m/>
    <m/>
    <s v="Recepción 38"/>
    <s v="Yovany Alexander Rincón"/>
    <s v="Bancoldex"/>
    <s v="Recepción 38"/>
    <s v="DSA"/>
    <s v="DPTO. DE SERVICIOS ADMINISTRATIVOS"/>
    <s v="DSARECEPCION38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s v="Bancoldex - Bogotá"/>
    <s v="SI REPORTA ARANDA"/>
    <s v="Asignado"/>
    <s v="PC"/>
    <s v="Lenovo"/>
    <s v="All in One 10AEA03E00 ThinkCentre M93z"/>
    <s v="MJ0034D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630"/>
    <s v="Genius"/>
    <n v="25"/>
    <m/>
    <m/>
    <m/>
    <m/>
    <m/>
    <m/>
    <m/>
    <m/>
    <m/>
    <m/>
    <m/>
    <m/>
    <m/>
    <x v="1"/>
    <s v="Siemens"/>
    <s v="OpenStage 20G SIP"/>
    <s v="0010AE8476462"/>
    <n v="20907"/>
    <m/>
    <m/>
    <m/>
    <m/>
    <m/>
    <m/>
    <m/>
    <m/>
    <m/>
    <m/>
    <m/>
    <m/>
    <s v="Recepción 40"/>
    <s v="Yovany Alexander Rincón"/>
    <s v="Bancoldex"/>
    <s v="Recepción 40"/>
    <s v="DSA"/>
    <s v="DPTO. DE SERVICIOS ADMINISTRATIVOS"/>
    <s v="DSARECEPCION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YAR0000@bancoldex.com"/>
    <n v="80012097"/>
  </r>
  <r>
    <s v="Bancoldex - Bogotá"/>
    <s v="SI REPORTA ARANDA"/>
    <s v="Asignado"/>
    <s v="PC"/>
    <s v="Lenovo"/>
    <s v="All in One 10AEA03E00 ThinkCentre M93z"/>
    <s v="MJ0034J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37"/>
    <s v="Compaq"/>
    <s v="FBYNV0AAU1E38X"/>
    <m/>
    <m/>
    <m/>
    <m/>
    <m/>
    <m/>
    <m/>
    <m/>
    <m/>
    <m/>
    <m/>
    <m/>
    <m/>
    <x v="2"/>
    <s v="Siemens"/>
    <s v="TORRETA OPENSCAPE XPERT P6010"/>
    <n v="1210422753"/>
    <n v="21700"/>
    <m/>
    <m/>
    <m/>
    <m/>
    <m/>
    <m/>
    <m/>
    <m/>
    <m/>
    <m/>
    <m/>
    <m/>
    <s v="Se realiza cambio de Mouse"/>
    <s v="Alexa Yadira Daza Gutíerrez"/>
    <s v="Bancoldex"/>
    <s v="Piso 42"/>
    <s v="DTE"/>
    <s v="DEPTO. DE TESORERIA"/>
    <s v="DTEADG42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ADG0332@bancoldex.com"/>
    <n v="51741565"/>
  </r>
  <r>
    <s v="Bancoldex - Bogotá"/>
    <s v="NO REPORTÓ ARANDA"/>
    <s v="Asignado"/>
    <s v="PC"/>
    <s v="Lenovo"/>
    <s v="All in One 10AEA03E00 ThinkCentre M93z"/>
    <s v="MJ0034G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517"/>
    <s v="Lenovo"/>
    <s v="44NA95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ruebas Isolution"/>
    <s v="Wilson Lamprea Zamora"/>
    <s v="Bancoldex"/>
    <s v="Piso 40"/>
    <s v="DTI"/>
    <s v="DEPTO. DE TECNOLOGÍA"/>
    <s v="DTIGMP40"/>
    <m/>
    <s v="Equipo utilizado por proveedor"/>
    <d v="2019-05-2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"/>
    <m/>
    <n v="2"/>
    <n v="43349"/>
    <m/>
    <s v="HNM0000@bancoldex.com"/>
    <n v="14235896"/>
  </r>
  <r>
    <s v="Bancoldex - Bogotá"/>
    <s v="SI REPORTA ARANDA"/>
    <s v="Asignado"/>
    <s v="PC"/>
    <s v="Lenovo"/>
    <s v="ThinkCentre E73z"/>
    <s v="S1H03ECC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m/>
    <s v="CNK14002BP"/>
    <m/>
    <m/>
    <m/>
    <s v="Lenovo"/>
    <m/>
    <n v="8413059"/>
    <s v="Lenovo"/>
    <s v="44G4916"/>
    <m/>
    <m/>
    <m/>
    <m/>
    <m/>
    <m/>
    <m/>
    <m/>
    <m/>
    <m/>
    <m/>
    <m/>
    <m/>
    <x v="2"/>
    <s v="Siemens"/>
    <s v="TORRETA OPENSCAPE XPERT P6010"/>
    <n v="1210422791"/>
    <n v="21691"/>
    <m/>
    <m/>
    <m/>
    <m/>
    <m/>
    <m/>
    <m/>
    <m/>
    <m/>
    <m/>
    <m/>
    <m/>
    <s v="Viene de Carlos Andrés Díaz Pérez"/>
    <s v="Maria Carolina Becerra Andrade"/>
    <s v="Bancoldex"/>
    <s v="Piso 42"/>
    <s v="DTE"/>
    <s v="DEPTO. DE TESORERIA"/>
    <s v="DTEMBA42B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DP0000@bancoldex.com"/>
    <n v="0"/>
  </r>
  <r>
    <s v="Bancoldex - Bogotá"/>
    <s v="SI REPORTA ARANDA"/>
    <s v="Asignado"/>
    <s v="PC"/>
    <s v="Lenovo"/>
    <s v="ThinkCentre E73z"/>
    <s v="S1H03MW4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68"/>
    <s v="Lenovo"/>
    <s v="44v883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ETEFX Viene de Carlos Andrés Díaz Pérez"/>
    <s v="Maria Carolina Becerra Andrade"/>
    <s v="Bancoldex"/>
    <s v="Piso 42"/>
    <s v="DTE"/>
    <s v="DEPTO. DE TESORERIA"/>
    <s v="DTEMBA42"/>
    <n v="2717"/>
    <m/>
    <d v="2019-08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DP0000@bancoldex.com"/>
    <n v="0"/>
  </r>
  <r>
    <s v="Bancoldex - Bogotá"/>
    <s v="SI REPORTA ARANDA"/>
    <s v="Asignado"/>
    <s v="PC"/>
    <s v="Lenovo"/>
    <s v=" TC M910Z I7-770"/>
    <s v="MJ05SNDL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s v="LENOVO"/>
    <s v="T2254P-22"/>
    <s v="VNA1XLL6"/>
    <m/>
    <m/>
    <m/>
    <s v="N/A "/>
    <s v="N/A "/>
    <s v="N/A"/>
    <s v="N/A "/>
    <s v="N/A 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BLOOMBERG Viene de Carlos Andrés Díaz Pérez"/>
    <s v="Maria Carolina Becerra Andrade"/>
    <s v="Bancoldex"/>
    <s v="Piso 42"/>
    <s v="DTE"/>
    <s v="DEPTO. DE TESORERIA"/>
    <s v="BLOOMBERG4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DP0000@bancoldex.com"/>
    <n v="0"/>
  </r>
  <r>
    <s v="Bancoldex - Bogotá"/>
    <s v="SI REPORTA ARANDA"/>
    <s v="Asignado"/>
    <s v="PC"/>
    <s v="Lenovo"/>
    <s v=" TC M910Z I7-770"/>
    <s v="MJ05SNCG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m/>
    <m/>
    <m/>
    <m/>
    <m/>
    <m/>
    <m/>
    <m/>
    <m/>
    <m/>
    <m/>
    <m/>
    <m/>
    <m/>
    <m/>
    <m/>
    <m/>
    <m/>
    <m/>
    <m/>
    <m/>
    <m/>
    <m/>
    <m/>
    <x v="2"/>
    <s v="Siemens"/>
    <s v="TORRETA OPENSCAPE XPERT P6010"/>
    <n v="1210422754"/>
    <n v="21693"/>
    <m/>
    <m/>
    <m/>
    <m/>
    <m/>
    <m/>
    <m/>
    <m/>
    <m/>
    <m/>
    <m/>
    <m/>
    <s v="BLOOMBERG"/>
    <s v="Carlos Andres Torres Gomez"/>
    <s v="Bancoldex"/>
    <s v="Piso 42"/>
    <s v="DTE"/>
    <s v="DEPTO. DE TESORERIA"/>
    <s v="BLOOMBERG3"/>
    <m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s v="Bancoldex - Bogotá"/>
    <s v="SI REPORTA ARANDA"/>
    <s v="Asignado"/>
    <s v="PC"/>
    <s v="Lenovo"/>
    <s v="ThinkCentre E73z"/>
    <s v="S1H03MWV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s v="LT2252p"/>
    <s v="V1KCL06"/>
    <m/>
    <m/>
    <m/>
    <s v="Lenovo"/>
    <m/>
    <n v="8488579"/>
    <s v="Lenovo"/>
    <s v="44V840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A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CTG0010@bancoldex.com"/>
    <n v="91297796"/>
  </r>
  <r>
    <s v="Bancoldex - Bogotá"/>
    <s v="SI REPORTA ARANDA"/>
    <s v="Asignado"/>
    <s v="PC"/>
    <s v="Lenovo"/>
    <s v="ThinkCentre E73z"/>
    <s v="S1H03MW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556"/>
    <s v="Lenovo"/>
    <s v="44V886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s v="Bancoldex - Bogotá"/>
    <s v="SI REPORTA ARANDA"/>
    <s v="Asignado"/>
    <s v="PC"/>
    <s v="Lenovo"/>
    <s v="ThinkCentre E73z"/>
    <s v="S1H03MW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arlos Andres Torres Gomez"/>
    <s v="Bancoldex"/>
    <s v="Piso 42"/>
    <s v="DTE"/>
    <s v="DEPTO. DE TESORERIA"/>
    <s v="DTECTG42B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TG0010@bancoldex.com"/>
    <n v="91297796"/>
  </r>
  <r>
    <s v="Bancoldex - Bogotá"/>
    <s v="SI REPORTA ARANDA"/>
    <s v="Asignado"/>
    <s v="PC"/>
    <s v="Lenovo"/>
    <s v="All in One 10AEA03E00 ThinkCentre M93z"/>
    <s v="MJ0034F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s v="Lenovo"/>
    <s v="44NB379"/>
    <m/>
    <m/>
    <m/>
    <m/>
    <m/>
    <m/>
    <m/>
    <m/>
    <m/>
    <m/>
    <m/>
    <m/>
    <m/>
    <x v="2"/>
    <s v="Siemens"/>
    <s v="TORRETA OPENSCAPE XPERT P6010"/>
    <n v="1210422768"/>
    <n v="21694"/>
    <m/>
    <m/>
    <m/>
    <m/>
    <m/>
    <m/>
    <m/>
    <m/>
    <m/>
    <m/>
    <m/>
    <m/>
    <s v="BLOOMBERG"/>
    <s v="David Andres Rodriguez Navarro"/>
    <s v="Bancoldex"/>
    <s v="Piso 42"/>
    <s v="DTE"/>
    <s v="DEPTO. DE TESORERIA"/>
    <s v="BLOOMBERG6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s v="Bancoldex - Bogotá"/>
    <s v="SI REPORTA ARANDA"/>
    <s v="Asignado"/>
    <s v="PC"/>
    <s v="Lenovo"/>
    <s v="ThinkCentre E73z"/>
    <s v="S1H03EB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48"/>
    <s v="Lenovo"/>
    <s v="44G479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DRN42A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s v="Bancoldex - Bogotá"/>
    <s v="SI REPORTA ARANDA"/>
    <s v="Asignado"/>
    <s v="PC"/>
    <s v="Lenovo"/>
    <s v="All in One 10AEA03E00 ThinkCentre M93z"/>
    <s v="MJ0034D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avid Andres Rodriguez Navarro"/>
    <s v="Bancoldex"/>
    <s v="Piso 42"/>
    <s v="DTE"/>
    <s v="DEPTO. DE TESORERIA"/>
    <s v="DTEMBA42A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RN0000@bancoldex.com"/>
    <n v="79979646"/>
  </r>
  <r>
    <s v="Bancoldex - Bogotá"/>
    <s v="SI REPORTA ARANDA"/>
    <s v="Asignado"/>
    <s v="PC"/>
    <s v="Lenovo"/>
    <s v="ThinkCentre E73z"/>
    <s v="S1H03MWK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315430"/>
    <s v="Lenovo"/>
    <s v="44V8637"/>
    <m/>
    <m/>
    <m/>
    <m/>
    <m/>
    <m/>
    <m/>
    <m/>
    <m/>
    <m/>
    <m/>
    <m/>
    <m/>
    <x v="2"/>
    <s v="Siemens"/>
    <s v="TORRETA OPENSCAPE XPERT P6010"/>
    <n v="1210422767"/>
    <n v="21695"/>
    <m/>
    <m/>
    <m/>
    <m/>
    <m/>
    <m/>
    <m/>
    <m/>
    <m/>
    <m/>
    <m/>
    <m/>
    <m/>
    <s v="Dario Guillermo Diaz Jaime"/>
    <s v="Bancoldex"/>
    <s v="Piso 42"/>
    <s v="DTE"/>
    <s v="DEPTO. DE TESORERIA"/>
    <s v="DTEDDJ42B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s v="Bancoldex - Bogotá"/>
    <s v="SI REPORTA ARANDA"/>
    <s v="Asignado"/>
    <s v="PC"/>
    <s v="Lenovo"/>
    <s v="ThinkCentre E73z"/>
    <s v="S1H03MW8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461"/>
    <s v="Lenovo"/>
    <s v="44V863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ario Guillermo Diaz Jaime"/>
    <s v="Bancoldex"/>
    <s v="Piso 42"/>
    <s v="DTE"/>
    <s v="DEPTO. DE TESORERIA"/>
    <s v="DTEDDJ42A"/>
    <n v="2718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s v="Bancoldex - Bogotá"/>
    <s v="SI REPORTA ARANDA"/>
    <s v="Asignado"/>
    <s v="PC"/>
    <s v="Lenovo"/>
    <s v="ThinkCentre E73z"/>
    <s v="S1H03MW1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488641"/>
    <s v="Lenovo"/>
    <s v="44V882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ario Guillermo Diaz Jaime"/>
    <s v="Bancoldex"/>
    <s v="Piso 42"/>
    <s v="DTE"/>
    <s v="DEPTO. DE TESORERIA"/>
    <s v="DTEDDJ42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DJ0000@bancoldex.com"/>
    <n v="80065453"/>
  </r>
  <r>
    <s v="Bancoldex - Bogotá"/>
    <s v="SI REPORTA ARANDA"/>
    <s v="Asignado"/>
    <s v="PC"/>
    <s v="Lenovo"/>
    <s v=" TC M910Z I7-770"/>
    <s v="MJ05SND1"/>
    <s v="WINDOWS 10 PRO"/>
    <s v="INTEL COREL 3.60Hz I7-7700"/>
    <s v="16 GB"/>
    <s v="500 GB"/>
    <s v="           "/>
    <s v="Arriendo"/>
    <s v="152014 - Adenda 3"/>
    <s v="Prointech"/>
    <d v="2020-10-10T00:00:00"/>
    <m/>
    <n v="159288.59"/>
    <m/>
    <m/>
    <s v="LENOVO"/>
    <s v="T2254P-22"/>
    <s v="VNA1XLL8"/>
    <m/>
    <m/>
    <m/>
    <s v="N/A "/>
    <s v="N/A "/>
    <s v="N/A "/>
    <s v="N/A "/>
    <s v="N/A 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BLOOMBERG"/>
    <s v="Dario Guillermo Diaz Jaime"/>
    <s v="Bancoldex"/>
    <s v="Piso 42"/>
    <s v="DTE"/>
    <s v="DEPTO. DE TESORERIA"/>
    <s v="BLOOMBERG1"/>
    <m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DDJ0000@bancoldex.com"/>
    <n v="80065453"/>
  </r>
  <r>
    <s v="Bancoldex - Bogotá"/>
    <s v="SI REPORTA ARANDA"/>
    <s v="Asignado"/>
    <s v="PC"/>
    <s v="Lenovo"/>
    <s v="ThinkCentre E73z"/>
    <s v="S1H03EBT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30"/>
    <s v="Lenovo"/>
    <s v="44G4901"/>
    <m/>
    <m/>
    <m/>
    <m/>
    <m/>
    <m/>
    <m/>
    <m/>
    <m/>
    <m/>
    <m/>
    <m/>
    <m/>
    <x v="2"/>
    <s v="Siemens"/>
    <s v="TORRETA OPENSCAPE XPERT P6010"/>
    <n v="1210422751"/>
    <n v="21697"/>
    <m/>
    <m/>
    <m/>
    <m/>
    <m/>
    <m/>
    <m/>
    <m/>
    <m/>
    <m/>
    <m/>
    <m/>
    <m/>
    <s v="Emma Ruth Torres Villalobos"/>
    <s v="Bancoldex"/>
    <s v="Piso 42"/>
    <s v="DTE"/>
    <s v="DEPTO. DE TESORERIA"/>
    <s v="DTEETV42A"/>
    <n v="2714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emma.torres@bancoldex.com"/>
    <n v="52150403"/>
  </r>
  <r>
    <s v="Bancoldex - Bogotá"/>
    <s v="SI REPORTA ARANDA"/>
    <s v="Asignado"/>
    <s v="PC"/>
    <s v="Lenovo"/>
    <s v="ThinkCentre E73z"/>
    <s v="S1H03MWW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77"/>
    <s v="Lenovo"/>
    <s v="44V8614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Emma Ruth Torres Villalobos"/>
    <s v="Bancoldex"/>
    <s v="Piso 42"/>
    <s v="DTE"/>
    <s v="DEPTO. DE TESORERIA"/>
    <s v="DTEETV42B"/>
    <n v="2714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emma.torres@bancoldex.com"/>
    <n v="52150403"/>
  </r>
  <r>
    <s v="Bancoldex - Bogotá"/>
    <s v="SI REPORTA ARANDA"/>
    <s v="Asignado"/>
    <s v="PC"/>
    <s v="Lenovo"/>
    <s v="All in One 10AEA03E00 ThinkCentre M93z"/>
    <s v="MJ002DM8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Lenovo"/>
    <m/>
    <m/>
    <s v="Lenovo"/>
    <m/>
    <m/>
    <m/>
    <m/>
    <m/>
    <m/>
    <m/>
    <m/>
    <m/>
    <m/>
    <m/>
    <m/>
    <m/>
    <m/>
    <x v="2"/>
    <s v="Siemens"/>
    <s v="TORRETA OPENSCAPE XPERT P6010"/>
    <n v="1210422776"/>
    <n v="21696"/>
    <m/>
    <m/>
    <m/>
    <m/>
    <m/>
    <m/>
    <m/>
    <m/>
    <m/>
    <m/>
    <m/>
    <m/>
    <s v="BLOOMBERG"/>
    <s v="Heber Hernández Rueda"/>
    <s v="Bancoldex"/>
    <s v="Piso 42"/>
    <s v="DTE"/>
    <s v="DEPTO. DE TESORERIA"/>
    <s v="BLOOMBERG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s v="Bancoldex - Bogotá"/>
    <s v="NO REPORTÓ ARANDA"/>
    <s v="Asignado"/>
    <s v="PC"/>
    <s v="Lenovo"/>
    <s v="ThinkCentre E73z"/>
    <s v="S1H03EB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2975"/>
    <s v="Lenovo"/>
    <s v="44G610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quipo SEN"/>
    <s v="Heber Hernández Rueda"/>
    <s v="Bancoldex"/>
    <s v="Piso 42"/>
    <s v="DTE"/>
    <s v="DEPTO. DE TESORERIA"/>
    <s v="DTESEN4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NO REPORTÓ ARANDA"/>
    <b v="1"/>
    <s v="Bancoldex - Bogotá"/>
    <s v=""/>
    <m/>
    <n v="2"/>
    <m/>
    <m/>
    <s v="HHR0000@bancoldex.com"/>
    <n v="80423183"/>
  </r>
  <r>
    <s v="Bancoldex - Bogotá"/>
    <s v="SI REPORTA ARANDA"/>
    <s v="Asignado"/>
    <s v="PC"/>
    <s v="Lenovo"/>
    <s v="ThinkCentre E73z"/>
    <s v="S1H03MVS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6115"/>
    <s v="Lenovo"/>
    <s v="44V881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Heber Hernández Rueda"/>
    <s v="Bancoldex"/>
    <s v="Piso 42"/>
    <s v="DTE"/>
    <s v="DEPTO. DE TESORERIA"/>
    <s v="DTEMEC42A"/>
    <n v="2716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s v="Bancoldex - Bogotá"/>
    <s v="SI REPORTA ARANDA"/>
    <s v="Asignado"/>
    <s v="PC"/>
    <s v="Lenovo"/>
    <s v="ThinkCentre E73z"/>
    <s v="S1H03MX2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188617"/>
    <s v="Lenovo"/>
    <s v="44V851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Heber Hernández Rueda"/>
    <s v="Bancoldex"/>
    <s v="Piso 42"/>
    <s v="DTE"/>
    <s v="DEPTO. DE TESORERIA"/>
    <s v="DTEHHR42B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HHR0000@bancoldex.com"/>
    <n v="80423183"/>
  </r>
  <r>
    <s v="Bodega 40"/>
    <s v="EXCLUIDOS EN ARANDA"/>
    <s v="Dañado"/>
    <s v="Portátil"/>
    <s v="Lenovo"/>
    <s v="X240 Thinkpad"/>
    <s v="PC02SW5H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Daño por trasmilenio"/>
    <s v="Bodega"/>
    <s v="Bancoldex"/>
    <s v="Piso 40"/>
    <s v="DTI"/>
    <s v="DEPTO. DE TECNOLOGÍA"/>
    <s v="S/D"/>
    <m/>
    <s v="DD dañado, display roto, inalambrica dañada"/>
    <d v="2018-07-2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307"/>
    <m/>
    <s v="Bodega 40"/>
    <n v="0"/>
  </r>
  <r>
    <s v="Bancoldex - Bogotá"/>
    <s v="SI REPORTA ARANDA"/>
    <s v="Para Asignar"/>
    <s v="PC"/>
    <s v="Lenovo"/>
    <s v="All in One 10AEA03E00 ThinkCentre M93z"/>
    <s v="MJ0034E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0AGXF"/>
    <m/>
    <m/>
    <m/>
    <s v="Lenovo"/>
    <m/>
    <m/>
    <s v="Lenovo"/>
    <s v="44NB41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quipo en el puesto de trabajo por solicitud Bloomerg por solicitud sra Alexa Yadira Daza Gutíerrez 01/10/18"/>
    <s v="Equipo en el puesto de trabajo"/>
    <s v="Bancoldex"/>
    <s v="Piso 42"/>
    <s v="DTE"/>
    <s v="DEPTO. DE TESORERIA"/>
    <s v="OFCVCS41"/>
    <n v="2244"/>
    <s v="Retirado - Juan Fernando Ruiz Rodriguez"/>
    <d v="2018-09-2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71"/>
    <m/>
    <s v="JRR0000@bancoldex.com"/>
    <n v="0"/>
  </r>
  <r>
    <s v="Bancoldex - Bogotá"/>
    <s v="NO REPORTÓ ARANDA"/>
    <s v="Asignado"/>
    <s v="Portátil"/>
    <s v="Lenovo"/>
    <s v="T430s ThinkPad "/>
    <s v="PK25YD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6"/>
    <s v="LENOVO"/>
    <s v="T2254pc"/>
    <s v="VNA0AGX8"/>
    <m/>
    <m/>
    <m/>
    <s v="Teclado"/>
    <m/>
    <s v="BDMHE0CCP7KHGA"/>
    <s v="Genius"/>
    <s v="X75784407578"/>
    <m/>
    <m/>
    <m/>
    <m/>
    <m/>
    <m/>
    <m/>
    <m/>
    <m/>
    <m/>
    <m/>
    <m/>
    <m/>
    <x v="2"/>
    <s v="Siemens"/>
    <s v="TORRETA OPENSCAPE XPERT P6010"/>
    <n v="1210422800"/>
    <n v="21698"/>
    <m/>
    <m/>
    <m/>
    <m/>
    <m/>
    <m/>
    <m/>
    <m/>
    <m/>
    <m/>
    <m/>
    <m/>
    <m/>
    <s v="Marisol Torres Rodriguez"/>
    <s v="Bancoldex"/>
    <s v="Piso 42"/>
    <s v="DTE"/>
    <s v="DEPTO. DE TESORERIA"/>
    <s v="PDTEMTR42"/>
    <n v="2244"/>
    <s v="Retirado - Juan Fernando Ruiz Rodriguez"/>
    <d v="2019-03-06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0"/>
    <s v="Bancoldex - Bogotá"/>
    <s v="Leasing"/>
    <m/>
    <n v="2"/>
    <n v="43371"/>
    <m/>
    <s v="JRR0000@bancoldex.com"/>
    <n v="52745783"/>
  </r>
  <r>
    <s v="Bancoldex - Bogotá"/>
    <s v="SI REPORTA ARANDA"/>
    <s v="Asignado"/>
    <s v="PC"/>
    <s v="Lenovo"/>
    <s v="ThinkCentre E73z"/>
    <s v="S1H03MX9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x v="2"/>
    <s v="Siemens"/>
    <s v="TORRETA OPENSCAPE XPERT P6010"/>
    <n v="1210422772"/>
    <n v="21702"/>
    <m/>
    <m/>
    <m/>
    <m/>
    <m/>
    <m/>
    <m/>
    <m/>
    <m/>
    <m/>
    <m/>
    <m/>
    <m/>
    <s v="Maria Paola Carvajal Galeano"/>
    <s v="Bancoldex"/>
    <s v="Piso 42"/>
    <s v="DTE"/>
    <s v="DEPTO. DE TESORERIA"/>
    <s v="DTEMCG42A"/>
    <n v="2719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maria.carvajal@bancoldex.com"/>
    <n v="52692653"/>
  </r>
  <r>
    <s v="Bancoldex - Bogotá"/>
    <s v="SI REPORTA ARANDA"/>
    <s v="Asignado"/>
    <s v="PC"/>
    <s v="Lenovo"/>
    <s v="ThinkCentre E73z"/>
    <s v="S1H03MWM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m/>
    <m/>
    <m/>
    <m/>
    <m/>
    <m/>
    <m/>
    <m/>
    <m/>
    <m/>
    <m/>
    <m/>
    <m/>
    <x v="2"/>
    <s v="Siemens"/>
    <s v="TORRETA OPENSCAPE XPERT P6010"/>
    <n v="1210422794"/>
    <n v="21701"/>
    <m/>
    <m/>
    <m/>
    <m/>
    <m/>
    <m/>
    <m/>
    <m/>
    <m/>
    <m/>
    <m/>
    <m/>
    <m/>
    <s v="Miguel Alfonso Angulo Pabon"/>
    <s v="Bancoldex"/>
    <s v="Piso 42"/>
    <s v="DTE"/>
    <s v="DEPTO. DE TESORERIA"/>
    <s v="DTEMAP42A"/>
    <n v="2720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MAP0000@bancoldex.com"/>
    <n v="1019014747"/>
  </r>
  <r>
    <s v="Bancoldex - Bogotá"/>
    <s v="SI REPORTA ARANDA"/>
    <s v="Asignado"/>
    <s v="PC"/>
    <s v="Lenovo"/>
    <s v="All in One 10AEA03E00 ThinkCentre M93z"/>
    <s v="MJ0034JK"/>
    <s v="Windows 7 Professional  64 bits"/>
    <s v="Intel® Core™ i7 vPro"/>
    <s v="8.0 GB"/>
    <s v="500GB "/>
    <m/>
    <s v="Arriendo"/>
    <s v="CO024-2013"/>
    <s v="IBM"/>
    <d v="2020-01-31T00:00:00"/>
    <m/>
    <n v="6.06"/>
    <s v="Samsung"/>
    <s v="CM23H9NSA00425A"/>
    <s v="LENOVO"/>
    <s v="LT2252p"/>
    <s v="V1FMV10"/>
    <m/>
    <m/>
    <m/>
    <s v="Lenovo"/>
    <m/>
    <s v="1S54Y94245439085E"/>
    <s v="Microsoft"/>
    <n v="9170518835355"/>
    <m/>
    <m/>
    <m/>
    <m/>
    <m/>
    <m/>
    <m/>
    <m/>
    <m/>
    <m/>
    <m/>
    <m/>
    <m/>
    <x v="2"/>
    <s v="Siemens"/>
    <s v="TORRETA OPENSCAPE XPERT P6010"/>
    <n v="1210422790"/>
    <n v="21699"/>
    <m/>
    <m/>
    <m/>
    <m/>
    <m/>
    <m/>
    <m/>
    <m/>
    <m/>
    <m/>
    <m/>
    <m/>
    <s v="BLOOMBERG"/>
    <s v="Octavio David Galvis Jimenez"/>
    <s v="Bancoldex"/>
    <s v="Piso 42"/>
    <s v="DTE"/>
    <s v="DEPTO. DE TESORERIA"/>
    <s v="BLOOMBERG7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OGJ0000@bancoldex.com"/>
    <n v="80200074"/>
  </r>
  <r>
    <s v="Bancoldex - Bogotá"/>
    <s v="SI REPORTA ARANDA"/>
    <s v="Asignado"/>
    <s v="PC"/>
    <s v="Lenovo"/>
    <s v="All in One 10AEA03E00 ThinkCentre M93z"/>
    <s v="MJ0034H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40"/>
    <s v="Lenovo"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Octavio David Galvis Jimenez"/>
    <s v="Bancoldex"/>
    <s v="Piso 42"/>
    <s v="DTE"/>
    <s v="DEPTO. DE TESORERIA"/>
    <s v="DTEOGJ42A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GJ0000@bancoldex.com"/>
    <n v="80200074"/>
  </r>
  <r>
    <s v="Bancoldex - Bogotá"/>
    <s v="SI REPORTA ARANDA"/>
    <s v="Asignado"/>
    <s v="PC"/>
    <s v="Lenovo"/>
    <s v="ThinkCentre E73z"/>
    <s v="S1H03MW7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516"/>
    <s v="Lenovo"/>
    <s v="44V862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Octavio David Galvis Jimenez"/>
    <s v="Bancoldex"/>
    <s v="Piso 42"/>
    <s v="DTE"/>
    <s v="DEPTO. DE TESORERIA"/>
    <s v="DTEOGJ42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OGJ0000@bancoldex.com"/>
    <n v="80200074"/>
  </r>
  <r>
    <s v="Bancoldex - Bogotá"/>
    <s v="SI REPORTA ARANDA"/>
    <s v="Asignado"/>
    <s v="Portátil"/>
    <s v="Lenovo"/>
    <s v="Notebook TP X270"/>
    <s v="PC0NXWWP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2605"/>
    <s v="LENOVO"/>
    <s v="T2254pc"/>
    <s v="VNA1XLM6"/>
    <m/>
    <m/>
    <m/>
    <s v="Lenovo"/>
    <s v="SK-8823"/>
    <n v="6136764"/>
    <s v="Lenovo"/>
    <s v="8SSM50G45918K79P1725"/>
    <m/>
    <s v="Lenovo ThinkPad Basic Dock"/>
    <s v="M2C057H0"/>
    <s v="LENOVO"/>
    <s v="ADLX65NCC2A"/>
    <s v="11S36200284ZZ50077D7SE"/>
    <s v="LENOVO"/>
    <m/>
    <m/>
    <m/>
    <s v="Aguiler"/>
    <m/>
    <m/>
    <x v="1"/>
    <s v="Siemens"/>
    <s v="OpenStage 20G SIP"/>
    <s v="001AE847644C"/>
    <n v="21028"/>
    <m/>
    <m/>
    <m/>
    <m/>
    <m/>
    <m/>
    <m/>
    <m/>
    <m/>
    <m/>
    <m/>
    <m/>
    <s v="Rodrigo Rivera Cardenas"/>
    <s v="Rodrigo Rivera Cardenas"/>
    <s v="Bancoldex"/>
    <s v="Piso 40"/>
    <s v="DTI"/>
    <s v="DEPTO. DE TECNOLOGÍA"/>
    <s v="PDTIRRC40"/>
    <n v="2656"/>
    <m/>
    <d v="2019-04-2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579"/>
    <m/>
    <m/>
    <n v="79435527"/>
  </r>
  <r>
    <s v="Bancoldex - Bogotá"/>
    <s v="SI REPORTA ARANDA"/>
    <s v="Préstamo"/>
    <s v="PC"/>
    <s v="Lenovo"/>
    <s v="All in One 10AEA03E00 ThinkCentre M93z"/>
    <s v="MJ002DM6"/>
    <s v="Windows 7 Professional  64 bits"/>
    <s v="Intel® Core™ i7 vPro"/>
    <s v="8.0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5437249"/>
    <s v="Lenovo"/>
    <s v="44NC52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07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odega 40"/>
    <s v="EXCLUIDOS EN ARANDA"/>
    <s v="Dañado"/>
    <s v="Portátil"/>
    <s v="Lenovo"/>
    <s v="X240 Thinkpad"/>
    <s v="PC02ST81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Revisar Ubicación"/>
    <s v="Bodega"/>
    <s v="Bancoldex"/>
    <s v="Piso 40"/>
    <s v="DTI"/>
    <s v="DEPTO. DE TECNOLOGÍA"/>
    <s v="S/D"/>
    <m/>
    <s v="Daño tarjeta"/>
    <m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s v="Bancoldex - Bogotá"/>
    <s v="SI REPORTA ARANDA"/>
    <s v="Asignado"/>
    <s v="PC"/>
    <s v="Lenovo"/>
    <s v="All in One 10AEA03E00 ThinkCentre M93z"/>
    <s v="MJ0034F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0"/>
    <s v="Lenovo"/>
    <s v="44NB42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Yenny Adriana Rangel Valenzuela"/>
    <s v="Bancoldex"/>
    <s v="Piso 38"/>
    <s v="DTH"/>
    <s v="DPTO. DE TALENTO HUMANO"/>
    <s v="DTHSMP38"/>
    <n v="2367"/>
    <m/>
    <d v="2018-02-20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378"/>
    <m/>
    <s v="MJF0000@bancoldex.com"/>
    <n v="53004761"/>
  </r>
  <r>
    <s v="Locación por Usuario"/>
    <s v="SI REPORTA ARANDA"/>
    <s v="Asignado"/>
    <s v="Portátil"/>
    <s v="Lenovo"/>
    <s v="X240 Thinkpad"/>
    <s v="PC02ST6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4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Juan Carlos Sarmiento Espinel"/>
    <s v="Bancoldex"/>
    <s v="Piso 41"/>
    <s v="GOC"/>
    <s v="GERENCIA DE CUMPLIMIENTO"/>
    <s v="PGOCJSE41"/>
    <n v="2870"/>
    <m/>
    <d v="2018-03-07T00:00:00"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Locación por Usuario"/>
    <s v=""/>
    <m/>
    <n v="0"/>
    <n v="43166"/>
    <m/>
    <s v="jse0000@bancoldex.com"/>
    <n v="79627461"/>
  </r>
  <r>
    <s v="Bancoldex - Bogotá"/>
    <s v="SI REPORTA ARANDA"/>
    <s v="Asignado"/>
    <s v="PC"/>
    <s v="Lenovo"/>
    <s v="All in One 10AEA03E00 ThinkCentre M93z"/>
    <s v="MJ0034DC"/>
    <s v="Windows 7 Professional  64 bits"/>
    <s v="Intel® Core™ i7 vPro"/>
    <s v="8.0 GB"/>
    <s v="500 GB "/>
    <s v="DVD RW"/>
    <s v="Arriendo"/>
    <s v="CO024-2013"/>
    <s v="IBM"/>
    <d v="2020-01-31T00:00:00"/>
    <m/>
    <n v="6.06"/>
    <m/>
    <m/>
    <m/>
    <m/>
    <m/>
    <m/>
    <m/>
    <m/>
    <s v="Lenovo"/>
    <s v="KU-0225"/>
    <n v="7110031"/>
    <s v="Lenovo"/>
    <s v="HS421HA2W77"/>
    <m/>
    <m/>
    <m/>
    <m/>
    <m/>
    <m/>
    <m/>
    <m/>
    <m/>
    <m/>
    <m/>
    <m/>
    <m/>
    <x v="1"/>
    <s v="Siemens"/>
    <s v="OpenStage 20G SIP"/>
    <m/>
    <n v="20936"/>
    <s v="Delta Electronics"/>
    <s v="ABDT120303398"/>
    <m/>
    <m/>
    <m/>
    <m/>
    <m/>
    <m/>
    <m/>
    <m/>
    <m/>
    <m/>
    <s v="Desarrollos Cartera proyecto Automate"/>
    <s v="Gabriel Eduardo Sánchez Méndez"/>
    <s v="Bancoldex"/>
    <s v="Piso 38"/>
    <s v="DTH"/>
    <s v="DPTO. DE TALENTO HUMANO"/>
    <s v="DTHGSM38"/>
    <n v="2365"/>
    <m/>
    <d v="2019-04-2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579"/>
    <m/>
    <s v="ECP0000@bancoldex.com"/>
    <n v="0"/>
  </r>
  <r>
    <s v="Bancoldex - Bogotá"/>
    <s v="SI REPORTA ARANDA"/>
    <s v="Asignado"/>
    <s v="Portátil"/>
    <s v="Lenovo"/>
    <s v="T430s ThinkPad "/>
    <s v="PK25YED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iana Santamaria Ramirez"/>
    <s v="Bancoldex"/>
    <s v="Piso 42"/>
    <s v="OCO"/>
    <s v="OFICINA DE COMUNICACIONES Y PRENSA"/>
    <s v="POCOFCA42"/>
    <n v="2226"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"/>
    <m/>
    <n v="0"/>
    <s v="Actualizada"/>
    <m/>
    <s v="DSR0010@bancoldex.com"/>
    <n v="52410327"/>
  </r>
  <r>
    <s v="Regional"/>
    <s v="SI REPORTA ARANDA"/>
    <s v="Asignado"/>
    <s v="Portátil"/>
    <s v="Lenovo"/>
    <s v="X240 Thinkpad"/>
    <s v="PC02ST6U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5E314"/>
    <m/>
    <m/>
    <m/>
    <m/>
    <m/>
    <m/>
    <m/>
    <m/>
    <m/>
    <m/>
    <m/>
    <m/>
    <m/>
    <m/>
    <m/>
    <m/>
    <m/>
    <m/>
    <m/>
    <m/>
    <m/>
    <m/>
    <s v="Plantronics SupraPlus HW251"/>
    <s v="00RDYW / Base AC0471 C4"/>
    <x v="0"/>
    <m/>
    <m/>
    <m/>
    <m/>
    <m/>
    <m/>
    <m/>
    <m/>
    <m/>
    <m/>
    <m/>
    <m/>
    <m/>
    <m/>
    <m/>
    <m/>
    <m/>
    <s v="Claudia Marcela Yepes Yepes"/>
    <s v="Bancoldex"/>
    <s v="Manizales"/>
    <s v="REC"/>
    <s v="OFICINA REGIONAL EJE CAFETERO"/>
    <s v="PORBCYY1"/>
    <n v="112"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Manizales"/>
    <s v=""/>
    <m/>
    <n v="0"/>
    <m/>
    <m/>
    <s v="CYY0000@bancoldex.com"/>
    <n v="25234704"/>
  </r>
  <r>
    <s v="Regional"/>
    <s v="NO REPORTÓ ARANDA"/>
    <s v="Asignado"/>
    <s v="PC - TINY"/>
    <s v="Lenovo"/>
    <s v="ThinkCentre M73 Tiny"/>
    <s v="MJ03ECQ7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A"/>
    <m/>
    <m/>
    <m/>
    <m/>
    <m/>
    <m/>
    <s v="Microsoft"/>
    <n v="1738"/>
    <n v="92285453234655"/>
    <s v="Microsoft"/>
    <n v="90595453234655"/>
    <m/>
    <m/>
    <m/>
    <m/>
    <m/>
    <m/>
    <m/>
    <m/>
    <m/>
    <m/>
    <m/>
    <m/>
    <m/>
    <x v="1"/>
    <s v="Siemens"/>
    <s v="OpenStage 40G SIP"/>
    <s v="001AE842837C"/>
    <n v="20791"/>
    <m/>
    <m/>
    <m/>
    <m/>
    <m/>
    <m/>
    <m/>
    <m/>
    <m/>
    <m/>
    <m/>
    <m/>
    <s v="Sala Pereira"/>
    <s v="Andrés Fernando Gómez Peláez "/>
    <s v="Bancoldex"/>
    <s v="Pereira"/>
    <s v="REC"/>
    <s v="OFICINA REGIONAL EJE CAFETERO"/>
    <s v="DSANEVADA39"/>
    <m/>
    <s v="Se REASIGNA DE SALA Sierra nevada pasa a la oficina Eje Cafetero"/>
    <d v="2018-10-24T00:00:00"/>
    <n v="0"/>
    <n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NO REPORTÓ ARANDA"/>
    <b v="1"/>
    <s v="Pereira"/>
    <s v=""/>
    <m/>
    <n v="2"/>
    <n v="43397"/>
    <m/>
    <s v="jac0000@bancoldex.com"/>
    <n v="89005338"/>
  </r>
  <r>
    <s v="Locación por Usuario"/>
    <s v="SI REPORTA ARANDA"/>
    <s v="Asignado"/>
    <s v="Portátil"/>
    <s v="Lenovo"/>
    <s v="X240 Thinkpad"/>
    <s v="PC02ST8L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soporte nocturno"/>
    <s v="Oscar Oswaldo Quevedo Garzón"/>
    <s v="Bancoldex"/>
    <s v="Piso 40"/>
    <s v="DTI"/>
    <s v="DEPTO. DE TECNOLOGÍA"/>
    <s v="PDTIOQG40"/>
    <m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m/>
    <m/>
    <s v="OQG0279@bancoldex.com"/>
    <n v="79410800"/>
  </r>
  <r>
    <s v="Bancoldex - Bogotá"/>
    <s v="NO REPORTÓ ARANDA"/>
    <s v="Asignado"/>
    <s v="Portátil"/>
    <s v="Lenovo"/>
    <s v="Notebook TP X270"/>
    <s v="PC0NXWXK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1ZZ1004C64WX"/>
    <s v="Hewlett-Packard"/>
    <s v="LE2201X"/>
    <s v="CNK14002C1"/>
    <m/>
    <m/>
    <m/>
    <s v="Microsoft"/>
    <m/>
    <s v="0066904503493"/>
    <s v="Lenovo"/>
    <s v="44NB324"/>
    <m/>
    <s v="Lenovo ThinkPad Basic Dock"/>
    <s v="M2CO57K6"/>
    <s v="LENOVO"/>
    <m/>
    <s v="11S36200284ZZ50077D7WC"/>
    <s v="LENOVO"/>
    <m/>
    <m/>
    <m/>
    <m/>
    <m/>
    <m/>
    <x v="1"/>
    <s v="Siemens"/>
    <s v="OpenStage 40G SIP"/>
    <s v="001AE847D981"/>
    <n v="20779"/>
    <m/>
    <m/>
    <m/>
    <m/>
    <m/>
    <m/>
    <m/>
    <m/>
    <m/>
    <m/>
    <m/>
    <m/>
    <m/>
    <s v="Claudia Marcela Benavides Bernal"/>
    <s v="Bancoldex"/>
    <s v="Piso 41"/>
    <s v="VCO"/>
    <s v="VICEPRESIDENCIA COMERCIAL"/>
    <s v="PDTILRM40"/>
    <m/>
    <s v="Asiganacion para Claudia Benavides"/>
    <d v="2018-11-22T00:00:00"/>
    <n v="0"/>
    <n v="0"/>
    <n v="0"/>
    <s v="Juan Diego Jaramillo G.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Leasing"/>
    <m/>
    <n v="2"/>
    <n v="43404"/>
    <m/>
    <s v="LRM0000@bancoldex.com"/>
    <n v="52040143"/>
  </r>
  <r>
    <s v="Bancoldex - Bogotá"/>
    <s v="SI REPORTA ARANDA"/>
    <s v="Asignado"/>
    <s v="Portátil"/>
    <s v="Lenovo"/>
    <s v="Notebook TP X270"/>
    <s v="PC0NXWX5"/>
    <s v="WINDOWS 10 PRO"/>
    <s v="INTEL COREL 3.60Hz I7-7700"/>
    <s v="16 GB"/>
    <s v="500 GB"/>
    <m/>
    <s v="Arriendo"/>
    <s v="152014 - Adenda 3"/>
    <s v="Prointech"/>
    <d v="2020-10-10T00:00:00"/>
    <m/>
    <n v="194712.25"/>
    <m/>
    <s v="8SSA10E75794C1SG76L0AD5"/>
    <s v="LENOVO"/>
    <s v="T2254pc"/>
    <s v="VNA0AGWV"/>
    <m/>
    <m/>
    <m/>
    <s v="Lenovo"/>
    <s v="SK-8823"/>
    <n v="6136966"/>
    <s v="Lenovo"/>
    <s v="8SSM50G45918K7A11725"/>
    <m/>
    <s v="Lenovo ThinkPad Basic Dock"/>
    <s v="M2C057KZ"/>
    <m/>
    <m/>
    <m/>
    <m/>
    <m/>
    <m/>
    <m/>
    <m/>
    <m/>
    <m/>
    <x v="0"/>
    <m/>
    <m/>
    <m/>
    <m/>
    <m/>
    <m/>
    <m/>
    <m/>
    <m/>
    <m/>
    <m/>
    <m/>
    <m/>
    <m/>
    <m/>
    <m/>
    <m/>
    <s v="Diana Santamaria Ramirez"/>
    <s v="Bancoldex"/>
    <s v="Piso 42"/>
    <s v="OCO"/>
    <s v="OFICINA DE COMUNICACIONES Y PRENSA"/>
    <s v="POCODSR42"/>
    <m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s v="Leasing"/>
    <m/>
    <n v="0"/>
    <m/>
    <m/>
    <s v="DSR0010@bancoldex.com"/>
    <n v="52410327"/>
  </r>
  <r>
    <s v="Bodega Sótano 2N"/>
    <s v="EXCLUIDOS EN ARANDA"/>
    <s v="Para Asignar"/>
    <s v="PC"/>
    <s v="Hewlett-Packard"/>
    <s v="3130 Microtower "/>
    <s v="MXL11912GV"/>
    <s v="Windows 7 Professional  64 bits"/>
    <m/>
    <m/>
    <m/>
    <m/>
    <s v="Propio"/>
    <s v="Propio Bancoldex"/>
    <s v="Propio"/>
    <m/>
    <n v="20396"/>
    <n v="0"/>
    <m/>
    <m/>
    <m/>
    <m/>
    <m/>
    <m/>
    <m/>
    <m/>
    <s v="Hewlett-Packard"/>
    <s v="KU-0316"/>
    <s v="BAUHR0IVB0C64L"/>
    <s v="Hewlett-Packard"/>
    <s v="FATSK0K9W0GLCY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Yovany Alexander Rincón"/>
    <s v="Bodega"/>
    <s v="Bancoldex"/>
    <s v="Sotano 2"/>
    <s v="DTI"/>
    <s v="DEPTO. DE TECNOLOGÍA"/>
    <s v="DSAFSR40A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691"/>
    <m/>
    <s v="YAR0000@bancoldex.com"/>
    <n v="0"/>
  </r>
  <r>
    <s v="Bodega Sótano 2N"/>
    <s v="EXCLUIDOS EN ARANDA"/>
    <s v="Para Asignar"/>
    <s v="PC"/>
    <s v="Lenovo"/>
    <s v="All in One 10AEA03E00 ThinkCentre M93z"/>
    <s v="MJ0034G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Yovany Alexander Rincón"/>
    <s v="Bodega"/>
    <s v="Bancoldex"/>
    <s v="Sotano 2"/>
    <s v="DTI"/>
    <s v="DEPTO. DE TECNOLOGÍA"/>
    <s v="DSAFSR40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691"/>
    <m/>
    <s v="Bodega Sótano 2N"/>
    <n v="0"/>
  </r>
  <r>
    <s v="Bancoldex - Bogotá"/>
    <s v="SI REPORTA ARANDA"/>
    <s v="Asignado"/>
    <s v="PC"/>
    <s v="Lenovo"/>
    <s v="All in One 10AEA03E00 ThinkCentre M93z"/>
    <s v="MJ0034F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61"/>
    <s v="Lenovo"/>
    <s v="44NC59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uarto de sonido piso 39 Sala Nevados"/>
    <s v="José Fernando Arevalo Cabrera"/>
    <s v="Bancoldex"/>
    <s v="Piso 39"/>
    <s v="DSA"/>
    <s v="DPTO. DE SERVICIOS ADMINISTRATIVOS"/>
    <s v="DSAJAC40A"/>
    <n v="2324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NO REPORTÓ ARANDA"/>
    <s v="Asignado"/>
    <s v="PC"/>
    <s v="Lenovo"/>
    <s v="All in One 10AEA03E00 ThinkCentre M93z"/>
    <s v="MJ0034F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0"/>
    <s v="Lenovo"/>
    <s v="44NC61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uarto de sonido piso 40"/>
    <s v="José Fernando Arevalo Cabrera"/>
    <s v="Bancoldex"/>
    <s v="Piso 40"/>
    <s v="DSA"/>
    <s v="DPTO. DE SERVICIOS ADMINISTRATIVOS"/>
    <m/>
    <n v="2324"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Bancoldex - Bogotá"/>
    <s v=""/>
    <m/>
    <n v="2"/>
    <m/>
    <m/>
    <s v="jac0000@bancoldex.com"/>
    <n v="19405792"/>
  </r>
  <r>
    <s v="Bancoldex - Bogotá"/>
    <s v="SI REPORTA ARANDA"/>
    <s v="Asignado"/>
    <s v="Portátil"/>
    <s v="Lenovo"/>
    <s v="T430s ThinkPad "/>
    <s v="PK25YD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3S"/>
    <s v="LG"/>
    <s v="Flatron E2260V - PN "/>
    <s v="104LTCJ11915"/>
    <n v="19805"/>
    <s v="LG"/>
    <s v="NO VISIBLE"/>
    <m/>
    <m/>
    <m/>
    <s v="Lenovo"/>
    <s v="44A7594"/>
    <m/>
    <m/>
    <m/>
    <m/>
    <m/>
    <m/>
    <m/>
    <m/>
    <m/>
    <m/>
    <m/>
    <m/>
    <m/>
    <x v="1"/>
    <s v="Siemens"/>
    <s v="OpenStage 20G SIP"/>
    <s v="001AE844FF05"/>
    <n v="20965"/>
    <m/>
    <m/>
    <m/>
    <m/>
    <m/>
    <m/>
    <m/>
    <m/>
    <m/>
    <m/>
    <m/>
    <m/>
    <s v="viene de  Juan Manuel Fernandez Martinez"/>
    <s v="Carlos Daniel Torres Uribe"/>
    <s v="Bancoldex"/>
    <s v="Piso 40"/>
    <s v="DME"/>
    <s v="DEPTO. DE MERCADEO"/>
    <s v="PDMECDU40"/>
    <m/>
    <s v="Asignacion equipo a Carlos Daniel Torres Uribe"/>
    <d v="2019-07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656"/>
    <m/>
    <s v="JFM0010@bancoldex.com"/>
    <n v="1020745413"/>
  </r>
  <r>
    <s v="Bancoldex - Bogotá"/>
    <s v="NO REPORTÓ ARANDA"/>
    <s v="Asignado"/>
    <s v="Portátil"/>
    <s v="Lenovo"/>
    <s v="T430s ThinkPad "/>
    <s v="PK25YB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X"/>
    <s v="Dell"/>
    <s v="2208WFPT"/>
    <s v="CN0R289D7161884NA0MU"/>
    <n v="18285"/>
    <m/>
    <m/>
    <s v="Microsoft"/>
    <n v="1366"/>
    <n v="66904516361"/>
    <m/>
    <m/>
    <m/>
    <m/>
    <m/>
    <m/>
    <m/>
    <m/>
    <m/>
    <m/>
    <m/>
    <m/>
    <s v="Guaya de llave"/>
    <m/>
    <m/>
    <x v="0"/>
    <m/>
    <m/>
    <m/>
    <m/>
    <m/>
    <m/>
    <m/>
    <m/>
    <m/>
    <m/>
    <m/>
    <m/>
    <m/>
    <m/>
    <m/>
    <m/>
    <m/>
    <s v="Contratista Axity -Miller Eliecer Ruiz Garzón"/>
    <s v="Bancoldex"/>
    <s v="Piso 40"/>
    <s v="DTI"/>
    <s v="DEPTO. DE TECNOLOGÍA"/>
    <s v="PDSIMRG40"/>
    <n v="2643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Propio"/>
    <m/>
    <n v="2"/>
    <m/>
    <m/>
    <s v="MRG0000@bancoldex.com"/>
    <n v="79777532"/>
  </r>
  <r>
    <s v="Telefonía Triara"/>
    <s v="EXCLUIDOS EN ARANDA"/>
    <s v="Asignado"/>
    <s v="PC"/>
    <s v="Hewlett-Packard"/>
    <s v="Elite 8300 SFF"/>
    <s v="MXL24205X4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fonía Triara"/>
    <s v="Gonzalo Adolfo Fino Tovar"/>
    <s v="Bancoldex"/>
    <s v="Triara"/>
    <s v="DTI"/>
    <s v="DEPTO. DE TECNOLOGÍA"/>
    <m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Telefonía Triara"/>
    <s v=""/>
    <m/>
    <n v="2"/>
    <m/>
    <m/>
    <s v="GFT0000@bancoldex.com"/>
    <n v="80012086"/>
  </r>
  <r>
    <s v="Telefonía Triara"/>
    <s v="SI REPORTA ARANDA"/>
    <s v="Asignado"/>
    <s v="PC"/>
    <s v="Hewlett-Packard"/>
    <s v="Elite 8300 SFF"/>
    <s v="MXL2412R1P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fonía Triara"/>
    <s v="Gonzalo Adolfo Fino Tovar"/>
    <s v="Bancoldex"/>
    <s v="Triara"/>
    <s v="DTI"/>
    <s v="DEPTO. DE TECNOLOGÍA"/>
    <s v="BCOXCAPR153"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Telefonía Triara"/>
    <s v=""/>
    <m/>
    <n v="0"/>
    <m/>
    <m/>
    <s v="GFT0000@bancoldex.com"/>
    <n v="80012086"/>
  </r>
  <r>
    <s v="Bancoldex - Bogotá"/>
    <s v="SI REPORTA ARANDA"/>
    <s v="Asignado"/>
    <s v="PC"/>
    <s v="Lenovo"/>
    <s v="All in One 10AEA03E00 ThinkCentre M93z"/>
    <s v="MJ0034K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8"/>
    <s v="Lenovo"/>
    <s v="44NB314"/>
    <m/>
    <m/>
    <m/>
    <m/>
    <m/>
    <m/>
    <m/>
    <m/>
    <m/>
    <m/>
    <m/>
    <m/>
    <m/>
    <x v="1"/>
    <s v="Siemens"/>
    <s v="OpenStage 20G SIP"/>
    <s v="001AE84764AE"/>
    <n v="20978"/>
    <m/>
    <m/>
    <m/>
    <m/>
    <m/>
    <m/>
    <m/>
    <m/>
    <m/>
    <m/>
    <m/>
    <m/>
    <m/>
    <s v="Francy Briceth Rojas Martínez"/>
    <s v="Bancoldex"/>
    <s v="Piso 42"/>
    <s v="DDE"/>
    <s v="DPTO. DE DIRECCIONAMIENTO ESTRATEGICO"/>
    <s v="DDERNY42"/>
    <n v="2761"/>
    <s v="viene de - Practicante - Carlos Roberto Ardila Romero"/>
    <d v="2018-08-1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n v="43322"/>
    <m/>
    <s v="RNY0000@bancoldex.com"/>
    <n v="0"/>
  </r>
  <r>
    <s v="Bancoldex - Bogotá"/>
    <s v="SI REPORTA ARANDA"/>
    <s v="Asignado"/>
    <s v="PC"/>
    <s v="Lenovo"/>
    <s v="All in One 10AEA03E00 ThinkCentre M93z"/>
    <s v="MJ0034K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x v="1"/>
    <s v="Siemens"/>
    <s v="OpenStage 20 HFA"/>
    <s v="001AE84612F1"/>
    <m/>
    <s v="Delta Electronics"/>
    <s v="ABDT120500714"/>
    <m/>
    <m/>
    <m/>
    <m/>
    <m/>
    <m/>
    <m/>
    <m/>
    <m/>
    <m/>
    <m/>
    <s v="Médica Alessandra López González"/>
    <s v="Bancoldex"/>
    <s v="Piso 39"/>
    <s v="DTH"/>
    <s v="DPTO. DE TALENTO HUMANO"/>
    <s v="DRHMED39"/>
    <n v="165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ALG0000@bancoldex.com"/>
    <n v="0"/>
  </r>
  <r>
    <s v="Regional"/>
    <s v="SI REPORTA ARANDA"/>
    <s v="Asignado"/>
    <s v="Portátil"/>
    <s v="Lenovo"/>
    <s v="X240 Thinkpad"/>
    <s v="PC02ST6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M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iliana Carolina Lopera Moreno"/>
    <s v="Bancoldex"/>
    <s v="Medellín"/>
    <s v="RAN"/>
    <s v="OFICINA REGIONAL ANTIOQUIA"/>
    <s v="PRMOLLM01"/>
    <n v="3402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LLM0000@bancoldex.com"/>
    <n v="43207091"/>
  </r>
  <r>
    <s v="Regional"/>
    <s v="SI REPORTA ARANDA"/>
    <s v="Asignado"/>
    <s v="Portátil"/>
    <s v="Lenovo"/>
    <s v="X240 Thinkpad"/>
    <s v="PC02ST9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C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rge Daniel Balcázar Velásquez"/>
    <s v="Bancoldex"/>
    <s v="Villavicencio"/>
    <s v="VIRTUAL"/>
    <s v="OFICINA VIRTUAL VILLAVICENCIO"/>
    <s v="PORBVCENCIO01"/>
    <m/>
    <s v="Confirmado con la regional"/>
    <m/>
    <n v="0"/>
    <s v="1"/>
    <n v="0"/>
    <s v="Jorge Daniel Balcázar Velásquez"/>
    <s v="VCO"/>
    <s v="VICEDPRESIDENCIA COMERCIAL"/>
    <s v="Juan Diego Jaramillo G."/>
    <n v="0"/>
    <n v="0"/>
    <n v="0"/>
    <s v="Asignado"/>
    <n v="0"/>
    <n v="0"/>
    <s v="NO"/>
    <s v="SI REPORTA ARANDA"/>
    <b v="1"/>
    <s v="Villavicencio"/>
    <s v=""/>
    <m/>
    <n v="0"/>
    <m/>
    <m/>
    <s v="VVC0000@bancoldex.com"/>
    <n v="1121882223"/>
  </r>
  <r>
    <s v="Regional"/>
    <s v="NO REPORTÓ ARANDA"/>
    <s v="Asignado"/>
    <s v="Portátil"/>
    <s v="Lenovo"/>
    <s v="T430s ThinkPad "/>
    <s v="PK25YE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EH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Karen Mary Bush Francis"/>
    <s v="Bancoldex"/>
    <s v="San Andres"/>
    <s v="VIRTUAL"/>
    <s v="OFICINA VIRTUAL SAN ANDRÉS"/>
    <s v="PORBSAN02"/>
    <m/>
    <s v="Confirmado con la regional"/>
    <d v="2019-04-25T00:00:00"/>
    <n v="0"/>
    <s v="1"/>
    <n v="0"/>
    <s v="Karen Mary Bush Francis"/>
    <s v="VCO"/>
    <s v="VICEDPRESIDENCIA COMERCIAL"/>
    <s v="Juan Diego Jaramillo G."/>
    <n v="0"/>
    <n v="0"/>
    <n v="0"/>
    <s v="Asignado"/>
    <n v="0"/>
    <n v="0"/>
    <s v="NO"/>
    <s v="SI REPORTA ARANDA"/>
    <b v="0"/>
    <s v="San Andres"/>
    <s v=""/>
    <m/>
    <n v="2"/>
    <m/>
    <m/>
    <s v="KBF0000@bancoldex.com"/>
    <n v="1018419402"/>
  </r>
  <r>
    <s v="Regional"/>
    <s v="SI REPORTA ARANDA"/>
    <s v="Asignado"/>
    <s v="Portátil"/>
    <s v="Lenovo"/>
    <s v="X240 Thinkpad"/>
    <s v="PC02ST8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K"/>
    <m/>
    <m/>
    <m/>
    <m/>
    <m/>
    <m/>
    <m/>
    <m/>
    <m/>
    <m/>
    <m/>
    <m/>
    <m/>
    <m/>
    <m/>
    <m/>
    <m/>
    <s v="Targus"/>
    <m/>
    <m/>
    <m/>
    <m/>
    <m/>
    <m/>
    <x v="0"/>
    <m/>
    <m/>
    <m/>
    <m/>
    <m/>
    <m/>
    <m/>
    <m/>
    <m/>
    <m/>
    <m/>
    <m/>
    <m/>
    <m/>
    <m/>
    <m/>
    <m/>
    <s v="Alexandra Atehortua Rojas"/>
    <s v="Bancoldex"/>
    <s v="Ibagué"/>
    <s v="VIRTUAL"/>
    <s v="OFICINA VIRTUAL IBAGUÉ"/>
    <s v="PORBIBG01"/>
    <m/>
    <m/>
    <m/>
    <n v="0"/>
    <s v="1"/>
    <n v="0"/>
    <s v="Alexandra Atehortua Rojas"/>
    <s v="VCO"/>
    <s v="VICEDPRESIDENCIA COMERCIAL"/>
    <s v="Juan Diego Jaramillo G."/>
    <n v="0"/>
    <n v="0"/>
    <n v="0"/>
    <s v="Asignado"/>
    <n v="0"/>
    <n v="0"/>
    <s v="NO"/>
    <s v="SI REPORTA ARANDA"/>
    <b v="1"/>
    <s v="Ibagué"/>
    <s v=""/>
    <m/>
    <n v="0"/>
    <m/>
    <m/>
    <s v="IBG0000@bancoldex.com"/>
    <n v="1110493234"/>
  </r>
  <r>
    <s v="Bodega Sótano 2N"/>
    <s v="EXCLUIDOS EN ARANDA"/>
    <s v="Para Asignar"/>
    <s v="PC"/>
    <s v="Lenovo"/>
    <s v="All in One 10AEA03E00 ThinkCentre M93z"/>
    <s v="MJ0034G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OROKVS41"/>
    <m/>
    <m/>
    <d v="2019-08-15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n v="43510"/>
    <m/>
    <s v="Bodega Sótano 2N"/>
    <n v="0"/>
  </r>
  <r>
    <s v="Regional"/>
    <s v="SI REPORTA ARANDA"/>
    <s v="Asignado"/>
    <s v="Portátil"/>
    <s v="Lenovo"/>
    <s v="X240 Thinkpad"/>
    <s v="PC02ST9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L"/>
    <m/>
    <m/>
    <m/>
    <m/>
    <m/>
    <m/>
    <m/>
    <m/>
    <m/>
    <m/>
    <m/>
    <m/>
    <m/>
    <m/>
    <m/>
    <m/>
    <m/>
    <s v="LENOVO"/>
    <m/>
    <m/>
    <m/>
    <m/>
    <s v="Plantronics SupraPlus HW251"/>
    <s v="VO2238 / Base AC0481 C4"/>
    <x v="0"/>
    <m/>
    <m/>
    <m/>
    <m/>
    <m/>
    <m/>
    <m/>
    <m/>
    <m/>
    <m/>
    <m/>
    <m/>
    <m/>
    <m/>
    <m/>
    <m/>
    <m/>
    <s v="Mónica Jinet Sanchez Rodriguez"/>
    <s v="Bancoldex"/>
    <s v="Armenia"/>
    <s v="REC"/>
    <s v="OFICINA REGIONAL EJE CAFETERO"/>
    <s v="ORBMSR01"/>
    <m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Armenia"/>
    <s v=""/>
    <m/>
    <n v="0"/>
    <m/>
    <m/>
    <s v="MSR0000@bancoldex.com"/>
    <n v="41958178"/>
  </r>
  <r>
    <s v="Regional"/>
    <s v="SI REPORTA ARANDA"/>
    <s v="Asignado"/>
    <s v="Portátil"/>
    <s v="Lenovo"/>
    <s v="X240 Thinkpad"/>
    <s v="PC02SW5C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Rolando Edersson Delgado Goyes"/>
    <s v="Bancoldex"/>
    <s v="Pasto"/>
    <s v="VIRTUAL"/>
    <s v="OFICINA VIRTUAL PASTO"/>
    <s v="ORBRDG01"/>
    <m/>
    <s v="Confirmado con la regional"/>
    <m/>
    <n v="0"/>
    <s v="1"/>
    <n v="0"/>
    <s v="Rolando Edersson Delgado Goyes"/>
    <s v="VCO"/>
    <s v="VICEDPRESIDENCIA COMERCIAL"/>
    <s v="Juan Diego Jaramillo G."/>
    <n v="0"/>
    <n v="0"/>
    <n v="0"/>
    <s v="Asignado"/>
    <n v="0"/>
    <n v="0"/>
    <s v="NO"/>
    <s v="SI REPORTA ARANDA"/>
    <b v="1"/>
    <s v="Pasto"/>
    <s v=""/>
    <m/>
    <n v="0"/>
    <s v="Actualizada"/>
    <m/>
    <s v="RDG0000@bancoldex.com"/>
    <n v="1085268957"/>
  </r>
  <r>
    <s v="Regional"/>
    <s v="SI REPORTA ARANDA"/>
    <s v="Asignado"/>
    <s v="Portátil"/>
    <s v="Lenovo"/>
    <s v="T430s ThinkPad "/>
    <s v="PK1MNWW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M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ontingencia Comercial"/>
    <s v="Lucas Eduardo Silva Rued"/>
    <s v="Bancoldex"/>
    <s v="Bucaramanga"/>
    <s v="RSA"/>
    <s v="OFICINA REGIONAL SANTANDER"/>
    <s v="PBUCGTRCON"/>
    <n v="3700"/>
    <s v="Asignado como contingencia - Lucas Eduardo Silvia Rueda - Enviado a Bmanga 26/07/18"/>
    <d v="2018-07-27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1"/>
    <n v="43308"/>
    <m/>
    <s v="LSR0000@bancoldex.com"/>
    <n v="13743926"/>
  </r>
  <r>
    <s v="Regional"/>
    <s v="SI REPORTA ARANDA"/>
    <s v="Asignado"/>
    <s v="Portátil"/>
    <s v="Lenovo"/>
    <s v="X240 Thinkpad"/>
    <s v="PC02ST6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B"/>
    <m/>
    <m/>
    <m/>
    <m/>
    <m/>
    <m/>
    <m/>
    <m/>
    <m/>
    <m/>
    <m/>
    <m/>
    <m/>
    <m/>
    <m/>
    <m/>
    <m/>
    <s v="LENOVO"/>
    <m/>
    <m/>
    <m/>
    <m/>
    <m/>
    <m/>
    <x v="1"/>
    <s v="Siemens"/>
    <s v="OpenStage 20G SIP"/>
    <s v="001AE84612FB"/>
    <s v="Sin placa"/>
    <m/>
    <m/>
    <m/>
    <m/>
    <m/>
    <m/>
    <m/>
    <m/>
    <m/>
    <m/>
    <m/>
    <m/>
    <m/>
    <s v="Julie Pauline Vasquez Dussan"/>
    <s v="Bancoldex"/>
    <s v="Bucaramanga"/>
    <s v="RSA"/>
    <s v="OFICINA REGIONAL SANTANDER"/>
    <s v="PORBCUCUT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JVD0000@bancoldex.com"/>
    <n v="37396747"/>
  </r>
  <r>
    <s v="Bancoldex - Bogotá"/>
    <s v="SI REPORTA ARANDA"/>
    <s v="Asignado"/>
    <s v="PC"/>
    <s v="Lenovo"/>
    <s v="All in One 10AEA03E00 ThinkCentre M93z"/>
    <s v="MJ0034H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8"/>
    <s v="Lenovo"/>
    <s v="44NB03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iguel Alfonso Angulo Pabon"/>
    <s v="Bancoldex"/>
    <s v="Piso 42"/>
    <s v="DTE"/>
    <s v="DEPTO. DE TESORERIA"/>
    <s v="DTEMAP42"/>
    <n v="2720"/>
    <m/>
    <d v="2018-04-17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207"/>
    <m/>
    <s v="MAP0000@bancoldex.com"/>
    <n v="1019014747"/>
  </r>
  <r>
    <s v="Regional"/>
    <s v="SI REPORTA ARANDA"/>
    <s v="Asignado"/>
    <s v="Portátil"/>
    <s v="Lenovo"/>
    <s v="X240 Thinkpad"/>
    <s v="PC02ST7V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7"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A8"/>
    <s v="Sin placa"/>
    <m/>
    <m/>
    <m/>
    <m/>
    <m/>
    <m/>
    <m/>
    <m/>
    <m/>
    <m/>
    <m/>
    <m/>
    <m/>
    <s v="Viviana Andrea Gamarra Amaya"/>
    <s v="Bancoldex"/>
    <s v="Bucaramanga"/>
    <s v="RSA"/>
    <s v="OFICINA REGIONAL SANTANDER"/>
    <s v="RBFVG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0"/>
    <m/>
    <m/>
    <s v="VGA0000@bancoldex.com"/>
    <n v="37727354"/>
  </r>
  <r>
    <s v="Regional"/>
    <s v="SI REPORTA ARANDA"/>
    <s v="Asignado"/>
    <s v="Portátil"/>
    <s v="Lenovo"/>
    <s v="X240 Thinkpad"/>
    <s v="PC02ST8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3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Angelica Ariza Vera"/>
    <s v="Bancoldex"/>
    <s v="Barranquilla"/>
    <s v="RAL"/>
    <s v="OFICINA REGIONAL ATLANTICO"/>
    <s v="PBARAAV01"/>
    <n v="2628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AAV0000@bancoldex.com"/>
    <n v="1129573652"/>
  </r>
  <r>
    <s v="Regional"/>
    <s v="SI REPORTA ARANDA"/>
    <s v="Asignado"/>
    <s v="Portátil"/>
    <s v="Lenovo"/>
    <s v="T430s ThinkPad "/>
    <s v="PK25YC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Angelica María Leal Meza"/>
    <s v="Bancoldex"/>
    <s v="Barranquilla"/>
    <s v="RAL"/>
    <s v="OFICINA REGIONAL ATLANTICO"/>
    <s v="PBARALM01"/>
    <n v="3501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ALM0000@bancoldex.com"/>
    <n v="1098659680"/>
  </r>
  <r>
    <s v="Regional"/>
    <s v="SI REPORTA ARANDA"/>
    <s v="Asignado"/>
    <s v="Portátil"/>
    <s v="Lenovo"/>
    <s v="T430s ThinkPad "/>
    <s v="PK25YE3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ontingencia Comercial"/>
    <s v="Angelica María Leal Meza"/>
    <s v="Bancoldex"/>
    <s v="Barranquilla"/>
    <s v="RAL"/>
    <s v="OFICINA REGIONAL ATLANTICO"/>
    <s v="PBARRSM01"/>
    <n v="3501"/>
    <m/>
    <m/>
    <n v="0"/>
    <n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1"/>
    <m/>
    <m/>
    <s v="ALM0000@bancoldex.com"/>
    <n v="1098659680"/>
  </r>
  <r>
    <s v="Regional"/>
    <s v="SI REPORTA ARANDA"/>
    <s v="Asignado"/>
    <s v="Portátil"/>
    <s v="Lenovo"/>
    <s v="T430s ThinkPad "/>
    <s v="PK25YC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Gloria Johanna Tristancho Rueda"/>
    <s v="Bancoldex"/>
    <s v="Barranquilla"/>
    <s v="RAL"/>
    <s v="OFICINA REGIONAL ATLANTICO"/>
    <s v="PBUCGTR01"/>
    <m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m/>
    <m/>
    <s v="GTR0000@bancoldex.com"/>
    <n v="32849215"/>
  </r>
  <r>
    <s v="Regional"/>
    <s v="SI REPORTA ARANDA"/>
    <s v="Asignado"/>
    <s v="Portátil"/>
    <s v="Lenovo"/>
    <s v="X240 Thinkpad"/>
    <s v="PC02ST8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D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hana Marcela Cardenas Moreno"/>
    <s v="Bancoldex"/>
    <s v="Tunja"/>
    <s v="VIRTUAL"/>
    <s v="OFICINA VIRTUAL TUNJA"/>
    <s v="PORBTNJ01"/>
    <m/>
    <s v="Confirmado con la regional"/>
    <m/>
    <n v="0"/>
    <n v="0"/>
    <n v="0"/>
    <s v="Johana Marcela Cardenas Moreno"/>
    <s v="VCO"/>
    <s v="VICEDPRESIDENCIA COMERCIAL"/>
    <s v="Juan Diego Jaramillo G."/>
    <n v="0"/>
    <n v="0"/>
    <n v="0"/>
    <s v="Asignado"/>
    <n v="0"/>
    <n v="0"/>
    <s v="NO"/>
    <s v="SI REPORTA ARANDA"/>
    <b v="1"/>
    <s v="Tunja"/>
    <s v=""/>
    <m/>
    <n v="0"/>
    <m/>
    <m/>
    <s v="TNJ0000@bancoldex.com"/>
    <n v="1057594472"/>
  </r>
  <r>
    <s v="Bodega 40"/>
    <s v="EXCLUIDOS EN ARANDA"/>
    <s v="Dañado"/>
    <s v="Portátil"/>
    <s v="Lenovo"/>
    <s v="T430s ThinkPad "/>
    <s v="PK25YBM"/>
    <s v="Windows 7 Professional  64 bits"/>
    <s v="INTEL(R) CORE(TM) I5-3230M CPU @ 2.60GHZ"/>
    <s v="8.0 GB"/>
    <s v="500GB"/>
    <m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de Barranquilla Rosa Alicia Serrano - "/>
    <s v="Bodega"/>
    <s v="Bancoldex"/>
    <s v="Piso 40"/>
    <s v="DTI"/>
    <s v="DEPTO. DE TECNOLOGÍA"/>
    <m/>
    <n v="3500"/>
    <s v="Equipo dañado Tarjeta madre dañada DD dañado"/>
    <d v="2018-07-04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285"/>
    <m/>
    <s v="Bodega 40"/>
    <n v="0"/>
  </r>
  <r>
    <s v="Regional"/>
    <s v="SI REPORTA ARANDA"/>
    <s v="Asignado"/>
    <s v="Portátil"/>
    <s v="Lenovo"/>
    <s v="T430s ThinkPad "/>
    <s v="PK25YDV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8Z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Angelica Ariza Vera"/>
    <s v="Bancoldex"/>
    <s v="Barranquilla"/>
    <s v="RAL"/>
    <s v="OFICINA REGIONAL ATLANTICO"/>
    <s v="PBARSCR001"/>
    <n v="3502"/>
    <s v="Retiro - Silvia Margarita Cuello Romero"/>
    <d v="2018-10-25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n v="43398"/>
    <m/>
    <s v="SCR0000@bancoldex.com"/>
    <n v="1129573652"/>
  </r>
  <r>
    <s v="Regional"/>
    <s v="SI REPORTA ARANDA"/>
    <s v="Asignado"/>
    <s v="Portátil"/>
    <s v="Lenovo"/>
    <s v="X240 Thinkpad"/>
    <s v="PC02ST8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0"/>
    <m/>
    <m/>
    <m/>
    <m/>
    <m/>
    <m/>
    <s v="Microsoft"/>
    <n v="1366"/>
    <n v="66904503497"/>
    <s v="Microsoft"/>
    <s v="N/A"/>
    <m/>
    <m/>
    <m/>
    <m/>
    <m/>
    <m/>
    <m/>
    <m/>
    <m/>
    <m/>
    <m/>
    <m/>
    <m/>
    <x v="1"/>
    <s v="Siemens"/>
    <s v="OpenStage 40"/>
    <s v="001AE84327C8"/>
    <m/>
    <m/>
    <m/>
    <m/>
    <m/>
    <m/>
    <m/>
    <m/>
    <m/>
    <m/>
    <m/>
    <m/>
    <m/>
    <m/>
    <s v="Carolina Bonilla Franco"/>
    <s v="Bancoldex"/>
    <s v="Cali"/>
    <s v="RVA"/>
    <s v="OFICINA REGIONAL VALLE"/>
    <s v="CALCBF10"/>
    <n v="3202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CBF0000@bancoldex.com"/>
    <n v="25275695"/>
  </r>
  <r>
    <s v="Bodega 40"/>
    <s v="EXCLUIDOS EN ARANDA"/>
    <s v="Dañado"/>
    <s v="Portátil"/>
    <s v="Lenovo"/>
    <s v="T430s ThinkPad "/>
    <s v="PK25YD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R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PRESTAMO5"/>
    <m/>
    <s v="Dañados disco duro y teclado - viene de Claudia Benavides"/>
    <d v="2019-07-16T00:00:00"/>
    <n v="0"/>
    <n v="0"/>
    <n v="0"/>
    <s v="Javier Toro Cuervo"/>
    <s v="VOT"/>
    <s v="VICEPRESIDENCIA DE OPERACIONES Y TECNOLOGÍA"/>
    <s v="Jaime Quiroga Rodríguez"/>
    <n v="1"/>
    <n v="0"/>
    <n v="1"/>
    <s v="Bodega"/>
    <n v="0"/>
    <n v="0"/>
    <s v="NO"/>
    <s v="EXCLUIDOS EN ARANDA"/>
    <b v="1"/>
    <s v="Bodega 40"/>
    <s v=""/>
    <m/>
    <n v="2"/>
    <n v="43662"/>
    <m/>
    <s v="CBB0185@bancoldex.com"/>
    <n v="0"/>
  </r>
  <r>
    <s v="Regional"/>
    <s v="SI REPORTA ARANDA"/>
    <s v="Asignado"/>
    <s v="Portátil"/>
    <s v="Lenovo"/>
    <s v="T430s ThinkPad "/>
    <s v="PK25YB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"/>
    <s v="001AE8476412 / 001AE84763FE"/>
    <m/>
    <m/>
    <m/>
    <m/>
    <m/>
    <m/>
    <m/>
    <m/>
    <m/>
    <m/>
    <m/>
    <m/>
    <m/>
    <s v="Contingencia Comercial"/>
    <s v="Danitza Dussan Miranda"/>
    <s v="Bancoldex"/>
    <s v="Cali"/>
    <s v="RVA"/>
    <s v="OFICINA REGIONAL VALLE"/>
    <s v="PCONCCAL"/>
    <n v="3200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m/>
    <m/>
    <s v="CBB0185@bancoldex.com"/>
    <n v="1130616528"/>
  </r>
  <r>
    <s v="Regional"/>
    <s v="SI REPORTA ARANDA"/>
    <s v="Asignado"/>
    <s v="Portátil"/>
    <s v="Lenovo"/>
    <s v="T430s ThinkPad "/>
    <s v="PK25YC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E"/>
    <m/>
    <m/>
    <m/>
    <m/>
    <m/>
    <m/>
    <s v="Microsoft"/>
    <m/>
    <n v="66904503993"/>
    <s v="Microsoft"/>
    <s v="X821908-097"/>
    <m/>
    <m/>
    <m/>
    <m/>
    <m/>
    <m/>
    <s v="Maletín"/>
    <m/>
    <m/>
    <m/>
    <m/>
    <m/>
    <m/>
    <x v="1"/>
    <s v="Siemens"/>
    <s v="OpenStage 20"/>
    <s v="001AE846133F"/>
    <m/>
    <m/>
    <m/>
    <m/>
    <m/>
    <m/>
    <m/>
    <m/>
    <m/>
    <m/>
    <m/>
    <m/>
    <m/>
    <m/>
    <s v="Danitza Dussan Miranda"/>
    <s v="Bancoldex"/>
    <s v="Cali"/>
    <s v="RVA"/>
    <s v="OFICINA REGIONAL VALLE"/>
    <s v="PCALDDM1"/>
    <n v="3203"/>
    <s v="Annie Katherine Manzano  retirada 17/12/2018"/>
    <d v="2018-09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n v="43367"/>
    <m/>
    <s v="DDM0000@bancoldex.com"/>
    <n v="1130616528"/>
  </r>
  <r>
    <s v="Regional"/>
    <s v="SI REPORTA ARANDA"/>
    <s v="Asignado"/>
    <s v="Portátil"/>
    <s v="Lenovo"/>
    <s v="T430s ThinkPad "/>
    <s v="PK25YD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JD5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rge Alejandro Osorio Duque"/>
    <s v="Bancoldex"/>
    <s v="Medellín"/>
    <s v="RAN"/>
    <s v="OFICINA REGIONAL ANTIOQUIA"/>
    <s v="PPERJOD01"/>
    <n v="3600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JOD0000@bancoldex.com"/>
    <n v="10007022"/>
  </r>
  <r>
    <s v="Regional"/>
    <s v="SI REPORTA ARANDA"/>
    <s v="Asignado"/>
    <s v="Portátil"/>
    <s v="Lenovo"/>
    <s v="T430s ThinkPad "/>
    <s v="PK25YC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KV5"/>
    <m/>
    <m/>
    <m/>
    <m/>
    <m/>
    <m/>
    <m/>
    <m/>
    <m/>
    <m/>
    <m/>
    <m/>
    <m/>
    <m/>
    <m/>
    <m/>
    <m/>
    <m/>
    <m/>
    <m/>
    <m/>
    <m/>
    <m/>
    <m/>
    <x v="1"/>
    <s v="Siemens"/>
    <s v="OpenStage 20"/>
    <s v="001AE8466017 / 001AE8476417"/>
    <m/>
    <m/>
    <m/>
    <m/>
    <m/>
    <m/>
    <m/>
    <m/>
    <m/>
    <m/>
    <m/>
    <m/>
    <m/>
    <m/>
    <s v="Juan Carlos Tobon Pallares"/>
    <s v="Bancoldex"/>
    <s v="Cali"/>
    <s v="RVA"/>
    <s v="OFICINA REGIONAL VALLE"/>
    <s v="CALJTP01"/>
    <n v="3204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JTP0000@bancoldex.com"/>
    <n v="72174721"/>
  </r>
  <r>
    <s v="Regional"/>
    <s v="SI REPORTA ARANDA"/>
    <s v="Asignado"/>
    <s v="Portátil"/>
    <s v="Lenovo"/>
    <s v="T430s ThinkPad "/>
    <s v="PK25YC1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X"/>
    <m/>
    <m/>
    <m/>
    <m/>
    <m/>
    <m/>
    <s v="Microsoft"/>
    <s v="WIRED KEYBOARD 400"/>
    <n v="66904505671"/>
    <s v="Microsoft"/>
    <s v="P/N X821908-017 P/D 91705-523-9683252-81341"/>
    <m/>
    <m/>
    <m/>
    <m/>
    <m/>
    <m/>
    <m/>
    <m/>
    <m/>
    <s v="Madera"/>
    <s v="SI"/>
    <m/>
    <m/>
    <x v="1"/>
    <s v="Siemens"/>
    <s v="OpenStage 20G SIP"/>
    <s v="001AE8476414"/>
    <n v="21048"/>
    <m/>
    <m/>
    <m/>
    <m/>
    <m/>
    <m/>
    <m/>
    <m/>
    <m/>
    <m/>
    <m/>
    <m/>
    <m/>
    <s v="Patricia Arias Toro"/>
    <s v="Bancoldex"/>
    <s v="Pereira"/>
    <s v="REC"/>
    <s v="OFICINA REGIONAL EJE CAFETERO"/>
    <s v="PPERPAT01"/>
    <m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m/>
    <m/>
    <s v="esmeralda.Arias@bancoldex.com"/>
    <n v="42086142"/>
  </r>
  <r>
    <s v="Regional"/>
    <s v="SI REPORTA ARANDA"/>
    <s v="Asignado"/>
    <s v="Portátil"/>
    <s v="Lenovo"/>
    <s v="X240 Thinkpad"/>
    <s v="PC02ST7L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F"/>
    <m/>
    <m/>
    <m/>
    <m/>
    <m/>
    <m/>
    <m/>
    <m/>
    <m/>
    <m/>
    <m/>
    <m/>
    <m/>
    <m/>
    <m/>
    <m/>
    <m/>
    <s v="LENOVO"/>
    <m/>
    <m/>
    <m/>
    <m/>
    <m/>
    <m/>
    <x v="1"/>
    <s v="Siemens"/>
    <s v="OpenStage 20"/>
    <s v="001AE846131A"/>
    <m/>
    <m/>
    <m/>
    <m/>
    <m/>
    <m/>
    <m/>
    <m/>
    <m/>
    <m/>
    <m/>
    <m/>
    <m/>
    <m/>
    <s v="Nicolas Fernando Rodríguez Ossa"/>
    <s v="Bancoldex"/>
    <s v="Cali"/>
    <s v="RVA"/>
    <s v="OFICINA REGIONAL VALLE"/>
    <s v="CALNRO"/>
    <n v="3205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m/>
    <n v="0"/>
    <m/>
    <m/>
    <s v="NRO0000@bancoldex.com"/>
    <n v="14887400"/>
  </r>
  <r>
    <s v="Regional"/>
    <s v="SI REPORTA ARANDA"/>
    <s v="Asignado"/>
    <s v="Portátil"/>
    <s v="Lenovo"/>
    <s v="T430s ThinkPad "/>
    <s v="PK25YD2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21"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327B2"/>
    <s v="Sin Placa"/>
    <m/>
    <m/>
    <m/>
    <m/>
    <m/>
    <m/>
    <m/>
    <m/>
    <m/>
    <m/>
    <m/>
    <m/>
    <m/>
    <s v="Claudia Lorena Olaya Jaramillo"/>
    <s v="Bancoldex"/>
    <s v="Pereira"/>
    <s v="REC"/>
    <s v="OFICINA REGIONAL EJE CAFETERO"/>
    <s v="CALCOJ01"/>
    <m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417"/>
    <m/>
    <s v="COJ0000@bancoldex.com"/>
    <n v="1130662300"/>
  </r>
  <r>
    <s v="Regional"/>
    <s v="SI REPORTA ARANDA"/>
    <s v="Asignado"/>
    <s v="Portátil"/>
    <s v="Lenovo"/>
    <s v="T430s ThinkPad "/>
    <s v="PK1MNWY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Ana María Hernández Posada"/>
    <s v="Bancoldex"/>
    <s v="Medellín"/>
    <s v="RAN"/>
    <s v="OFICINA REGIONAL ANTIOQUIA"/>
    <s v="PRAMED"/>
    <n v="3402"/>
    <m/>
    <d v="2018-12-17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n v="43451"/>
    <m/>
    <e v="#N/A"/>
    <n v="0"/>
  </r>
  <r>
    <s v="Regional"/>
    <s v="SI REPORTA ARANDA"/>
    <s v="Asignado"/>
    <s v="Portátil"/>
    <s v="Lenovo"/>
    <s v="T430s ThinkPad "/>
    <s v="PK25YBR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E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ónica Magdalena Henao Puerta"/>
    <s v="Bancoldex"/>
    <s v="Medellín"/>
    <s v="RAN"/>
    <s v="OFICINA REGIONAL ANTIOQUIA"/>
    <s v="PMEDJRS01"/>
    <n v="3403"/>
    <m/>
    <d v="2019-09-03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m/>
    <m/>
    <s v="JRS0000@bancoldex.com"/>
    <n v="0"/>
  </r>
  <r>
    <s v="Regional"/>
    <s v="SI REPORTA ARANDA"/>
    <s v="Asignado"/>
    <s v="Portátil"/>
    <s v="Lenovo"/>
    <s v="T430s ThinkPad "/>
    <s v="PK25YCR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2G"/>
    <m/>
    <m/>
    <m/>
    <m/>
    <m/>
    <m/>
    <m/>
    <m/>
    <m/>
    <m/>
    <m/>
    <m/>
    <m/>
    <m/>
    <m/>
    <m/>
    <m/>
    <m/>
    <m/>
    <m/>
    <m/>
    <m/>
    <s v="Jabra Modelo 860-09"/>
    <s v="16667033 / Base 1ERA0TUF5IA"/>
    <x v="0"/>
    <m/>
    <m/>
    <m/>
    <m/>
    <m/>
    <m/>
    <m/>
    <m/>
    <m/>
    <m/>
    <m/>
    <m/>
    <m/>
    <m/>
    <m/>
    <m/>
    <m/>
    <s v="Sonia Marcela García Feo"/>
    <s v="Bancoldex"/>
    <s v="Medellín"/>
    <s v="RAN"/>
    <s v="OFICINA REGIONAL ANTIOQUIA"/>
    <s v="MEDSGF01"/>
    <n v="3400"/>
    <m/>
    <d v="2018-10-24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1"/>
    <n v="43397"/>
    <m/>
    <s v="SGF0000@bancoldex.com"/>
    <n v="52426245"/>
  </r>
  <r>
    <s v="Bancoldex - Bogotá"/>
    <s v="SI REPORTA ARANDA"/>
    <s v="Asignado"/>
    <s v="Portátil"/>
    <s v="Lenovo"/>
    <s v="X240 Thinkpad"/>
    <s v="PC02ST8H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9"/>
    <m/>
    <m/>
    <m/>
    <m/>
    <m/>
    <m/>
    <s v="Microsoft"/>
    <n v="1366"/>
    <s v="0066904505739"/>
    <s v="Lenovo"/>
    <s v="44NC587"/>
    <m/>
    <s v="Lenovo ThinkPad Basic Dock"/>
    <s v="M200ZXFM"/>
    <m/>
    <m/>
    <m/>
    <m/>
    <m/>
    <m/>
    <m/>
    <m/>
    <s v="Plantronics SupraPlus HW251"/>
    <s v="VN9825 / AC0473 C4"/>
    <x v="1"/>
    <s v="Siemens"/>
    <s v="OpenStage 20G SIP"/>
    <s v="001AE8458209"/>
    <n v="20934"/>
    <m/>
    <m/>
    <m/>
    <m/>
    <m/>
    <m/>
    <m/>
    <m/>
    <m/>
    <m/>
    <m/>
    <m/>
    <s v="Se recibe de Nubia Mora DTI"/>
    <s v="Contratista Axity - Oscar Enrique Fandiño Nova"/>
    <s v="Bancoldex"/>
    <s v="Piso 40"/>
    <s v="DTI"/>
    <s v="DEPTO. DE TECNOLOGÍA"/>
    <s v="PDTINMM40B"/>
    <n v="2628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644"/>
    <m/>
    <s v="ARP0000@bancoldex.com"/>
    <n v="0"/>
  </r>
  <r>
    <s v="Bancoldex - Bogotá"/>
    <s v="SI REPORTA ARANDA"/>
    <s v="Asignado"/>
    <s v="Portátil"/>
    <s v="Lenovo"/>
    <s v="ThinkPad X1 Carbono"/>
    <s v="PF0UVJTY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1"/>
    <s v="LENOVO"/>
    <s v="T2254pc"/>
    <s v="VNA1XLL3"/>
    <m/>
    <m/>
    <m/>
    <s v="Microsoft"/>
    <n v="1738"/>
    <n v="92285453234574"/>
    <s v="Microsoft"/>
    <n v="90595453234574"/>
    <m/>
    <s v="Lenovo ThinkPad Basic Dock"/>
    <s v="ZAF04FHH"/>
    <s v="LENOVO"/>
    <s v="ADLX90NLC2A"/>
    <s v="11S36200286ZZ5007755VV"/>
    <s v="THINKPAD"/>
    <m/>
    <m/>
    <m/>
    <s v="Agiler AGI-4007"/>
    <m/>
    <m/>
    <x v="1"/>
    <s v="Polycom"/>
    <s v="VIDEOTELEFONOS POLYCOM VVX1500"/>
    <s v="0004F224FC718"/>
    <n v="23085"/>
    <m/>
    <m/>
    <m/>
    <m/>
    <m/>
    <m/>
    <m/>
    <m/>
    <m/>
    <m/>
    <m/>
    <m/>
    <m/>
    <s v="Javier Enrique Toro Cuervo"/>
    <s v="Bancoldex"/>
    <s v="Piso 41"/>
    <s v="DTI"/>
    <s v="DEPTO. DE TECNOLOGÍA"/>
    <s v="PDSIJTC40"/>
    <n v="2500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m/>
    <m/>
    <s v="JQR0000@bancoldex.com"/>
    <n v="79685840"/>
  </r>
  <r>
    <s v="Bancoldex - Bogotá"/>
    <s v="SI REPORTA ARANDA"/>
    <s v="Asignado"/>
    <s v="Portátil"/>
    <s v="Lenovo"/>
    <s v="X240 Thinkpad"/>
    <s v="PC02ST7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N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Andres Felipe Vengoechea Ricardo"/>
    <s v="Bancoldex"/>
    <s v="Piso 38"/>
    <s v="DNE"/>
    <s v="DEPTO. DE NEGOCIOS ESPECIALES"/>
    <s v="PGEDAVR38"/>
    <m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VR0000@bancoldex.com"/>
    <n v="72280580"/>
  </r>
  <r>
    <s v="Bancoldex - Bogotá"/>
    <s v="SI REPORTA ARANDA"/>
    <s v="Asignado"/>
    <s v="Portátil"/>
    <s v="Lenovo"/>
    <s v="X240 Thinkpad"/>
    <s v="PC02ST8V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J220099L2CZ5B50YYG"/>
    <s v="LENOVO"/>
    <s v="LT2252p"/>
    <s v="V1FDD02"/>
    <m/>
    <m/>
    <m/>
    <s v="Microsoft"/>
    <m/>
    <s v="0066904505742"/>
    <s v="Microsoft"/>
    <s v="ILEGIBLE"/>
    <m/>
    <m/>
    <m/>
    <m/>
    <m/>
    <m/>
    <m/>
    <m/>
    <m/>
    <m/>
    <m/>
    <m/>
    <m/>
    <x v="1"/>
    <s v="Siemens"/>
    <s v="OpenStage 20G SIP"/>
    <s v="001AE84764A0"/>
    <n v="20815"/>
    <m/>
    <m/>
    <m/>
    <m/>
    <m/>
    <m/>
    <m/>
    <m/>
    <m/>
    <m/>
    <m/>
    <m/>
    <s v="Viene de  Maria Fernanda Jimenez Espinosa"/>
    <s v="Gustavo Adolfo Montes Gutierrez"/>
    <s v="Bancoldex"/>
    <s v="Piso 38"/>
    <s v="DNE"/>
    <s v="DEPTO. DE NEGOCIOS ESPECIALES"/>
    <s v="PGEDGMG38A"/>
    <n v="2482"/>
    <m/>
    <d v="2019-04-25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n v="43581"/>
    <m/>
    <s v="MJF0000@bancoldex.com"/>
    <n v="14590877"/>
  </r>
  <r>
    <s v="Bancoldex - Bogotá"/>
    <s v="SI REPORTA ARANDA"/>
    <s v="Asignado"/>
    <s v="PC"/>
    <s v="Lenovo"/>
    <s v="All in One 10AEA03E00 ThinkCentre M93z"/>
    <s v="MJ0034F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5"/>
    <s v="Lenovo"/>
    <s v="44NB336"/>
    <m/>
    <m/>
    <m/>
    <m/>
    <m/>
    <m/>
    <m/>
    <m/>
    <m/>
    <m/>
    <m/>
    <m/>
    <m/>
    <x v="1"/>
    <s v="Polycom"/>
    <s v="VIDEOTELEFONOS POLYCOM VVX1500"/>
    <s v="0004F2BEDEE3"/>
    <n v="21520"/>
    <s v="Polycom"/>
    <s v="D10404201"/>
    <m/>
    <m/>
    <m/>
    <m/>
    <m/>
    <m/>
    <m/>
    <m/>
    <m/>
    <m/>
    <m/>
    <s v="Cesar Augusto Pérez Barreto"/>
    <s v="Bancoldex"/>
    <s v="Piso 38"/>
    <s v="DIF"/>
    <s v="DEPTO. INTERMEDIARIOS FINANCIEROS"/>
    <s v="GEICPB38"/>
    <n v="2410"/>
    <s v="Confirmado Polycom"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CPB0273@bancoldex.com"/>
    <n v="19370905"/>
  </r>
  <r>
    <s v="Locación por Usuario"/>
    <s v="SI REPORTA ARANDA"/>
    <s v="Asignado"/>
    <s v="Portátil"/>
    <s v="Lenovo"/>
    <s v="X240 Thinkpad"/>
    <s v="PC02SW5L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Cesar Augusto Pérez Barreto"/>
    <s v="Bancoldex"/>
    <s v="Piso 38"/>
    <s v="DIF"/>
    <s v="DEPTO. INTERMEDIARIOS FINANCIEROS"/>
    <s v="PDCNCPB38"/>
    <n v="2410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Locación por Usuario"/>
    <s v=""/>
    <m/>
    <n v="1"/>
    <m/>
    <m/>
    <s v="CPB0273@bancoldex.com"/>
    <n v="19370905"/>
  </r>
  <r>
    <s v="Bancoldex - Bogotá"/>
    <s v="SI REPORTA ARANDA"/>
    <s v="Asignado"/>
    <s v="PC"/>
    <s v="Lenovo"/>
    <s v=" TC M910Z I7-770"/>
    <s v="MJ05SND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s v="SD50L21349"/>
    <s v="Lenovo"/>
    <n v="170401911796"/>
    <m/>
    <m/>
    <m/>
    <m/>
    <m/>
    <m/>
    <m/>
    <m/>
    <m/>
    <m/>
    <m/>
    <m/>
    <m/>
    <x v="1"/>
    <s v="Siemens"/>
    <s v="OpenStage 20G SIP"/>
    <s v="001AE8476441"/>
    <n v="20806"/>
    <s v="Delta Electronics"/>
    <s v="ABDT120302899"/>
    <m/>
    <m/>
    <m/>
    <m/>
    <m/>
    <m/>
    <m/>
    <m/>
    <m/>
    <m/>
    <s v="  "/>
    <s v="Katherine Viviana Munar Moreno"/>
    <s v="Bancoldex"/>
    <s v="Piso 38"/>
    <s v="DEB"/>
    <s v="DEPTO. DE BANCA EMPRESARIAL Y REGIONAL BOGOTA"/>
    <s v="OREKMM38"/>
    <n v="3100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MM0000@bancoldex.com"/>
    <n v="52734746"/>
  </r>
  <r>
    <s v="Bancoldex - Bogotá"/>
    <s v="SI REPORTA ARANDA"/>
    <s v="Asignado"/>
    <s v="Portátil"/>
    <s v="Lenovo"/>
    <s v="X240 Thinkpad"/>
    <s v="PC02ST7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B"/>
    <s v="LENOVO"/>
    <s v="T2254pc"/>
    <s v="VNADAGYZ"/>
    <m/>
    <m/>
    <m/>
    <s v="Microsoft"/>
    <m/>
    <n v="66904516367"/>
    <s v="Logitech"/>
    <s v="LNA52201847"/>
    <m/>
    <m/>
    <m/>
    <m/>
    <m/>
    <m/>
    <m/>
    <m/>
    <m/>
    <m/>
    <m/>
    <m/>
    <m/>
    <x v="1"/>
    <s v="Siemens"/>
    <s v="OpenStage 20G SIP"/>
    <s v="001AE847B590"/>
    <m/>
    <m/>
    <m/>
    <m/>
    <m/>
    <m/>
    <m/>
    <m/>
    <m/>
    <m/>
    <m/>
    <m/>
    <m/>
    <m/>
    <s v="Zoraida Castrellón Suarez"/>
    <s v="Bancoldex"/>
    <s v="Piso 38"/>
    <s v="DIF"/>
    <s v="DEPTO. INTERMEDIARIOS FINANCIEROS"/>
    <s v="PDCNZCS38"/>
    <n v="2419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ZCS0000@bancoldex.com"/>
    <n v="0"/>
  </r>
  <r>
    <s v="Bancoldex - Bogotá"/>
    <s v="SI REPORTA ARANDA"/>
    <s v="Asignado"/>
    <s v="Portátil"/>
    <s v="Lenovo"/>
    <s v="T460s ThinkPad "/>
    <s v="PC0B6VUG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E75792L1CZ62P0WLC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laudia María González Arteaga"/>
    <s v="Bancoldex"/>
    <s v="Piso 42"/>
    <s v="VFI"/>
    <s v="VICEPRESIDENCIA FINANCIERA Y ADMINISTRATIVA"/>
    <s v="PVFICGA42"/>
    <n v="2710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CGA0000@bancoldex.com"/>
    <n v="41921907"/>
  </r>
  <r>
    <s v="Bancoldex - Bogotá"/>
    <s v="SI REPORTA ARANDA"/>
    <s v="Asignado"/>
    <s v="Portátil"/>
    <s v="Lenovo"/>
    <s v="X240 Thinkpad"/>
    <s v="PC02ST7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J"/>
    <s v="Samsung"/>
    <s v="2233SN"/>
    <s v="CM22H9LS200633L"/>
    <n v="18995"/>
    <m/>
    <m/>
    <s v="Microsoft"/>
    <s v="Keboard 400"/>
    <n v="66904516362"/>
    <s v="Lenovo"/>
    <s v="44NC535"/>
    <m/>
    <m/>
    <m/>
    <m/>
    <m/>
    <m/>
    <m/>
    <m/>
    <m/>
    <m/>
    <m/>
    <m/>
    <m/>
    <x v="1"/>
    <s v="Siemens"/>
    <s v="OpenStage 20G SIP"/>
    <s v="001AE8461295"/>
    <n v="21118"/>
    <s v="Delta Electronics"/>
    <s v="ABDT120302691"/>
    <m/>
    <m/>
    <m/>
    <m/>
    <m/>
    <m/>
    <m/>
    <m/>
    <m/>
    <m/>
    <m/>
    <s v="Claudia López Moreno"/>
    <s v="Bancoldex"/>
    <s v="Piso 42"/>
    <s v="ODP"/>
    <s v="OFICINA DE DESARROLLO DE NUEVOS PRODUCTOS Y SERVICIOS"/>
    <s v="PODPCLM42"/>
    <n v="2486"/>
    <m/>
    <m/>
    <n v="1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Propio"/>
    <m/>
    <n v="0"/>
    <s v="Actualizada"/>
    <m/>
    <s v="CLM0000@bancoldex.com"/>
    <n v="39538223"/>
  </r>
  <r>
    <s v="Bancoldex - Bogotá"/>
    <s v="SI REPORTA ARANDA"/>
    <s v="Asignado"/>
    <s v="PC"/>
    <s v="Lenovo"/>
    <s v="All in One 10AEA03E00 ThinkCentre M93z"/>
    <s v="MJ0034G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354"/>
    <s v="Lenovo"/>
    <s v="44NK514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arlos Sergio Benítez García"/>
    <s v="Bancoldex"/>
    <s v="Piso 41"/>
    <s v="DRF"/>
    <s v="DEPTO. DE RIESGO FINANCIERO"/>
    <s v="BLOOMBERG9"/>
    <n v="2825"/>
    <s v="FUNCIONARIO RETIRADO"/>
    <d v="2019-01-2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489"/>
    <m/>
    <e v="#N/A"/>
    <n v="0"/>
  </r>
  <r>
    <s v="Bancoldex - Bogotá"/>
    <s v="SI REPORTA ARANDA"/>
    <s v="Asignado"/>
    <s v="PC"/>
    <s v="Lenovo"/>
    <s v="All in One 10AEA03E00 ThinkCentre M93z"/>
    <s v="MJ0034E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1FDD18"/>
    <n v="23063"/>
    <m/>
    <m/>
    <s v="Lenovo"/>
    <s v="KU-0225"/>
    <n v="5437945"/>
    <s v="Lenovo"/>
    <s v="44A7584"/>
    <m/>
    <m/>
    <m/>
    <m/>
    <m/>
    <m/>
    <m/>
    <m/>
    <m/>
    <m/>
    <m/>
    <m/>
    <m/>
    <x v="1"/>
    <s v="Siemens"/>
    <s v="OpenStage 20G SIP"/>
    <s v="001AE844FF79"/>
    <n v="21092"/>
    <m/>
    <m/>
    <m/>
    <m/>
    <m/>
    <m/>
    <m/>
    <m/>
    <m/>
    <m/>
    <m/>
    <m/>
    <m/>
    <s v="Aldemar Oswaldo Alfonso Luna"/>
    <s v="Bancoldex"/>
    <s v="Piso 40"/>
    <s v="DTI"/>
    <s v="DEPTO. DE TECNOLOGÍA"/>
    <s v="SFCABQ39"/>
    <n v="2663"/>
    <m/>
    <d v="2019-09-02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710"/>
    <m/>
    <s v="AAL0000@bancoldex.com"/>
    <n v="0"/>
  </r>
  <r>
    <s v="Bancoldex - Bogotá"/>
    <s v="SI REPORTA ARANDA"/>
    <s v="Asignado"/>
    <s v="PC"/>
    <s v="Lenovo"/>
    <s v="All in One 10AEA03E00 ThinkCentre M93z"/>
    <s v="MJ0034J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8823"/>
    <n v="6136964"/>
    <s v="Microsoft"/>
    <n v="970518581341"/>
    <m/>
    <m/>
    <m/>
    <m/>
    <m/>
    <m/>
    <m/>
    <m/>
    <m/>
    <m/>
    <m/>
    <m/>
    <m/>
    <x v="1"/>
    <s v="Siemens"/>
    <s v="OpenStage 20G SIP"/>
    <s v="001AE8466021"/>
    <n v="21106"/>
    <s v="Delta Electronics"/>
    <s v="ABDT120500832"/>
    <m/>
    <m/>
    <m/>
    <m/>
    <m/>
    <m/>
    <m/>
    <m/>
    <m/>
    <m/>
    <s v="María Paula Restrepo Alvarez"/>
    <s v="Juliana Martinez Hernandez"/>
    <s v="Bancoldex"/>
    <s v="Piso 42"/>
    <s v="GEC"/>
    <s v="GERENCIA DE PLANEACIÓN ESTRATÉGICA"/>
    <s v="GECJMH42"/>
    <m/>
    <s v="Sigancion por cambio de cargo"/>
    <d v="2019-03-21T00:00:00"/>
    <n v="0"/>
    <s v="1"/>
    <n v="0"/>
    <s v="María José Naranjo Szauer"/>
    <s v="GEC"/>
    <s v="GERENCIA DE PLANEACIÓN ESTRATÉGICA"/>
    <s v="María José Naranjo Szauer"/>
    <n v="0"/>
    <n v="0"/>
    <n v="1"/>
    <s v="Asignado"/>
    <n v="0"/>
    <n v="0"/>
    <s v="NO"/>
    <s v="SI REPORTA ARANDA"/>
    <b v="1"/>
    <s v="Bancoldex - Bogotá"/>
    <s v=""/>
    <m/>
    <n v="0"/>
    <n v="43545"/>
    <m/>
    <s v="MRA0000@bancoldex.com"/>
    <n v="52410976"/>
  </r>
  <r>
    <s v="Bancoldex - Bogotá"/>
    <s v="NO REPORTÓ ARANDA"/>
    <s v="Asignado"/>
    <s v="PC"/>
    <s v="Lenovo"/>
    <s v=" TC M910Z I7-770"/>
    <s v="MJ05SNCY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ía Paula Restrepo Alvarez"/>
    <s v="Bancoldex"/>
    <s v="Piso 42"/>
    <s v="DRF"/>
    <s v="DEPTO. DE RIESGO FINANCIERO"/>
    <s v="CRCSERVER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s v=""/>
    <m/>
    <n v="2"/>
    <m/>
    <m/>
    <s v="MRA0000@bancoldex.com"/>
    <n v="53067504"/>
  </r>
  <r>
    <s v="Bancoldex - Bogotá"/>
    <s v="SI REPORTA ARANDA"/>
    <s v="Asignado"/>
    <s v="PC"/>
    <s v="Lenovo"/>
    <s v="All in One 10AEA03E00 ThinkCentre M93z"/>
    <s v="MJ0034F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orena Arrieta Bula"/>
    <s v="Bancoldex"/>
    <s v="Piso 41"/>
    <s v="DRF"/>
    <s v="DEPTO. DE RIESGO FINANCIERO"/>
    <s v="DRFLAB42"/>
    <n v="2821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m/>
    <m/>
    <s v="LAB0000@bancoldex.com"/>
    <n v="30578146"/>
  </r>
  <r>
    <s v="Bancoldex - Bogotá"/>
    <s v="SI REPORTA ARANDA"/>
    <s v="Asignado"/>
    <s v="PC"/>
    <s v="Lenovo"/>
    <s v=" TC M910Z I7-770"/>
    <s v="MJ05SNCZ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orena Arrieta Bula"/>
    <s v="Bancoldex"/>
    <s v="Piso 41"/>
    <s v="DRF"/>
    <s v="DEPTO. DE RIESGO FINANCIERO"/>
    <s v="DRFMEC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LAB0000@bancoldex.com"/>
    <n v="30578146"/>
  </r>
  <r>
    <s v="Locación por Usuario"/>
    <s v="SI REPORTA ARANDA"/>
    <s v="Asignado"/>
    <s v="Portátil"/>
    <s v="Lenovo"/>
    <s v="X240 Thinkpad"/>
    <s v="PC02ST7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771004C64XN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Juan Carlos Bravo Rodríguez"/>
    <s v="Bancoldex"/>
    <s v="Piso 41"/>
    <s v="OFC"/>
    <s v="OFICINA DE FINANZAS CORPORATIVAS"/>
    <s v="POFCVCS41"/>
    <n v="2764"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n v="43557"/>
    <m/>
    <s v="JBR0000@bancoldex.com"/>
    <n v="79590349"/>
  </r>
  <r>
    <s v="Bancoldex - Bogotá"/>
    <s v="SI REPORTA ARANDA"/>
    <s v="Asignado"/>
    <s v="Portátil"/>
    <s v="Lenovo"/>
    <s v="X240 Thinkpad"/>
    <s v="PC02ST7K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F"/>
    <s v="LENOVO"/>
    <s v="LT2252p"/>
    <s v="V1FDD09"/>
    <m/>
    <m/>
    <m/>
    <s v="Lenovo"/>
    <s v="KU-0225"/>
    <n v="5439180"/>
    <s v="Microsoft"/>
    <s v="X821908017"/>
    <m/>
    <m/>
    <m/>
    <m/>
    <m/>
    <m/>
    <s v="LENOVO"/>
    <m/>
    <m/>
    <m/>
    <m/>
    <s v="Diadema"/>
    <s v="No tiene"/>
    <x v="1"/>
    <s v="Siemens"/>
    <s v="OpenStage 20G SIP"/>
    <s v="001AE845821E"/>
    <n v="20954"/>
    <s v="Delta Electronics"/>
    <s v="ABDT120302916"/>
    <m/>
    <m/>
    <m/>
    <m/>
    <m/>
    <m/>
    <m/>
    <m/>
    <m/>
    <m/>
    <m/>
    <s v="Vivian Andrea Gutiérrez Rojas"/>
    <s v="Bancoldex"/>
    <s v="Piso 41"/>
    <s v="OSI"/>
    <s v="OFICINA SEGURIDAD DE LA INFORMACÓN Y CONTINUIDAD"/>
    <s v="POSIVGR41"/>
    <n v="2861"/>
    <m/>
    <d v="2018-08-14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VGR0000@bancoldex.com"/>
    <n v="52836455"/>
  </r>
  <r>
    <s v="Bancoldex - Bogotá"/>
    <s v="SI REPORTA ARANDA"/>
    <s v="Asignado"/>
    <s v="Portátil"/>
    <s v="Lenovo"/>
    <s v="X240 Thinkpad"/>
    <s v="PC02ST7Q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R"/>
    <m/>
    <m/>
    <m/>
    <m/>
    <m/>
    <m/>
    <m/>
    <m/>
    <m/>
    <m/>
    <m/>
    <m/>
    <m/>
    <m/>
    <m/>
    <m/>
    <m/>
    <s v="LENOVO"/>
    <m/>
    <m/>
    <m/>
    <m/>
    <m/>
    <m/>
    <x v="0"/>
    <m/>
    <m/>
    <m/>
    <m/>
    <m/>
    <m/>
    <m/>
    <m/>
    <m/>
    <m/>
    <m/>
    <m/>
    <m/>
    <m/>
    <m/>
    <m/>
    <m/>
    <s v="Sandra Liliana Bejarano Beltrán"/>
    <s v="Bancoldex"/>
    <s v="Piso 38"/>
    <s v="DEB"/>
    <s v="DEPTO. DE BANCA EMPRESARIAL Y REGIONAL BOGOTA"/>
    <s v="PDCNSBB38"/>
    <n v="2417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SBB0000@bancoldex.com"/>
    <n v="51770716"/>
  </r>
  <r>
    <s v="Bancoldex - Bogotá"/>
    <s v="SI REPORTA ARANDA"/>
    <s v="Asignado"/>
    <s v="Portátil"/>
    <s v="Lenovo"/>
    <s v="T430s ThinkPad "/>
    <s v="PK25YDB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4A"/>
    <s v="LENOVO"/>
    <s v="LT2252p"/>
    <s v="V1FDD01"/>
    <n v="23053"/>
    <m/>
    <m/>
    <s v="Lenovo"/>
    <s v="KB-1021"/>
    <s v="0000595"/>
    <s v="Lenovo"/>
    <s v="5G213B4766B"/>
    <m/>
    <m/>
    <m/>
    <m/>
    <m/>
    <m/>
    <m/>
    <m/>
    <m/>
    <m/>
    <m/>
    <s v="Diadema/ Base Diadema"/>
    <s v="VM8621/SK9445 G2"/>
    <x v="1"/>
    <s v="Siemens"/>
    <s v="OpenStage 20G SIP"/>
    <s v="001AE8476458"/>
    <n v="20829"/>
    <m/>
    <m/>
    <m/>
    <m/>
    <m/>
    <m/>
    <m/>
    <m/>
    <m/>
    <m/>
    <m/>
    <m/>
    <m/>
    <s v="Contratista Axity - Bayron Fernando Daza Rodríguez"/>
    <s v="Bancoldex"/>
    <s v="Piso 40"/>
    <s v="DTI"/>
    <s v="DEPTO. DE TECNOLOGÍA"/>
    <s v="PDTIBDR40"/>
    <m/>
    <s v="Prestamo a Carlos Alberto Perez Rosales. Assignacion a Bayron Fernando Daza Rodríguez"/>
    <d v="2018-11-26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363"/>
    <m/>
    <s v="NSP0000@bancoldex.com"/>
    <n v="1010211455"/>
  </r>
  <r>
    <s v="Bancoldex - Bogotá"/>
    <s v="SI REPORTA ARANDA"/>
    <s v="Asignado"/>
    <s v="Portátil"/>
    <s v="Lenovo"/>
    <s v="X240 Thinkpad"/>
    <s v="PC02ST8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3ZZ40063RJTW"/>
    <s v="LENOVO"/>
    <s v="T2254pc"/>
    <s v="VNA0AGWF"/>
    <m/>
    <m/>
    <m/>
    <s v="Genius"/>
    <m/>
    <m/>
    <s v="Lenovo"/>
    <s v="44NA968"/>
    <m/>
    <s v="Lenovo ThinkPad Pro Dock"/>
    <s v="M200ZXCE"/>
    <s v="LENOVO"/>
    <m/>
    <s v="11S36200284ZZ50077D7LJ"/>
    <s v="THINKPAD"/>
    <m/>
    <m/>
    <m/>
    <s v="De clave"/>
    <m/>
    <m/>
    <x v="1"/>
    <s v="Siemens"/>
    <s v="OpenStage 20G SIP"/>
    <s v="001AE846127F"/>
    <m/>
    <s v="Delta Electronics"/>
    <s v="ABDT111602845"/>
    <m/>
    <m/>
    <m/>
    <m/>
    <m/>
    <m/>
    <m/>
    <m/>
    <m/>
    <m/>
    <m/>
    <s v="Luis Alejandro Lozano Gutiérrez"/>
    <s v="Bancoldex"/>
    <s v="Piso 38"/>
    <s v="DEB"/>
    <s v="DEPTO. DE BANCA EMPRESARIAL Y REGIONAL BOGOTA"/>
    <s v="PORBLLG38"/>
    <n v="310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LLG0000@bancoldex.com"/>
    <n v="80504681"/>
  </r>
  <r>
    <s v="Bancoldex - Bogotá"/>
    <s v="SI REPORTA ARANDA"/>
    <s v="Asignado"/>
    <s v="Portátil"/>
    <s v="Lenovo"/>
    <s v="X240 Thinkpad"/>
    <s v="PC02ST6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E"/>
    <s v="LENOVO"/>
    <s v="LT2252p"/>
    <s v="1FDC95"/>
    <n v="23078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ia Fernanda Manrique Diaz"/>
    <s v="Bancoldex"/>
    <s v="Piso 42"/>
    <s v="ODP"/>
    <s v="OFICINA DE DESARROLLO DE NUEVOS PRODUCTOS Y SERVICIOS"/>
    <s v="PODPMMD42"/>
    <n v="2483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s v="Propio"/>
    <m/>
    <n v="0"/>
    <m/>
    <m/>
    <s v="MMD0000@bancoldex.com"/>
    <n v="1020716196"/>
  </r>
  <r>
    <s v="Bancoldex - Bogotá"/>
    <s v="SI REPORTA ARANDA"/>
    <s v="Asignado"/>
    <s v="PC"/>
    <s v="Lenovo"/>
    <s v="All in One 10AEA03E00 ThinkCentre M93z"/>
    <s v="MJ0034H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 0225"/>
    <s v="5446045"/>
    <s v="Lenovo"/>
    <s v="44NC496"/>
    <m/>
    <m/>
    <m/>
    <m/>
    <m/>
    <m/>
    <m/>
    <m/>
    <m/>
    <m/>
    <m/>
    <m/>
    <m/>
    <x v="1"/>
    <s v="Siemens"/>
    <s v="OpenStage 20G SIP"/>
    <s v="001AE8465FEC"/>
    <n v="21071"/>
    <m/>
    <m/>
    <m/>
    <m/>
    <m/>
    <m/>
    <m/>
    <m/>
    <m/>
    <m/>
    <m/>
    <m/>
    <s v="Se recibe de Oscar Enrique Fandiño Nova"/>
    <s v="Johanna Alexandra Valderrama Casas"/>
    <s v="PBO"/>
    <s v="Piso 38"/>
    <s v="PBO"/>
    <s v="GERENCIA PROGRAMA DE INVERSIÓN BANCA DE LAS OPORTUNIDADES"/>
    <s v="PBOJVC38"/>
    <n v="1710"/>
    <s v="Alistamiento "/>
    <d v="2019-06-28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n v="43644"/>
    <m/>
    <e v="#N/A"/>
    <n v="52996712"/>
  </r>
  <r>
    <s v="Bancoldex - Bogotá"/>
    <s v="SI REPORTA ARANDA"/>
    <s v="Asignado"/>
    <s v="Portátil"/>
    <s v="Lenovo"/>
    <s v="Notebook TP X270"/>
    <s v="PC0NXWWY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1"/>
    <s v="LENOVO"/>
    <s v="T2254P-22"/>
    <s v="VNA1XLKT"/>
    <m/>
    <m/>
    <m/>
    <s v="Lenovo"/>
    <s v="SK-8823"/>
    <n v="6136768"/>
    <s v="Lenovo"/>
    <s v="8SSM50G45918K79N1725"/>
    <m/>
    <s v="Lenovo ThinkPad Basic Dock"/>
    <s v="M2C057H7"/>
    <m/>
    <m/>
    <m/>
    <s v="THINKPAD"/>
    <m/>
    <m/>
    <m/>
    <s v="AGILER"/>
    <m/>
    <m/>
    <x v="1"/>
    <s v="Siemens"/>
    <s v="OpenStage 20G SIP"/>
    <s v="001AE844FFDB"/>
    <n v="21030"/>
    <s v="Delta Electronics"/>
    <s v="ABDT121302079"/>
    <m/>
    <m/>
    <m/>
    <m/>
    <m/>
    <m/>
    <m/>
    <m/>
    <m/>
    <m/>
    <m/>
    <s v="Guillermo Eduardo Martinez Rojas"/>
    <s v="Bancoldex"/>
    <s v="Piso 41"/>
    <s v="DFP"/>
    <s v="DEPARTAMENTO DE FONDOS DE CAPITAL PRIVADO"/>
    <s v="PGFPGMR41"/>
    <n v="2826"/>
    <s v="Computador devuelto a milenio pc el 30 de noviembre 2018"/>
    <d v="2018-08-14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26"/>
    <m/>
    <s v="GMR0000@bancoldex.com"/>
    <n v="1018408120"/>
  </r>
  <r>
    <s v="Bancoldex - Bogotá"/>
    <s v="SI REPORTA ARANDA"/>
    <s v="Asignado"/>
    <s v="Portátil"/>
    <s v="Lenovo"/>
    <s v="T430s ThinkPad "/>
    <s v="PK25YD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ackeline Aillen Acuña Lozada"/>
    <s v="Bancoldex"/>
    <s v="Piso 42"/>
    <s v="DDE"/>
    <s v="DPTO. DE DIRECCIONAMIENTO ESTRATEGICO"/>
    <s v="PDDEJAL42"/>
    <n v="2243"/>
    <m/>
    <d v="2018-04-3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"/>
    <m/>
    <n v="0"/>
    <n v="43220"/>
    <m/>
    <s v="JAL0000@bancoldex.com"/>
    <n v="52697999"/>
  </r>
  <r>
    <s v="Bancoldex - Bogotá"/>
    <s v="SI REPORTA ARANDA"/>
    <s v="Préstamo"/>
    <s v="PC"/>
    <s v="Lenovo"/>
    <s v="All in One 10AEA03E00 ThinkCentre M93z"/>
    <s v="MJ0034HU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4"/>
    <s v="Lenovo"/>
    <s v="44NC49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PRUEBASBI2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s v="Bancoldex - Bogotá"/>
    <s v="SI REPORTA ARANDA"/>
    <s v="Asignado"/>
    <s v="Portátil"/>
    <s v="Lenovo"/>
    <s v="X240 Thinkpad"/>
    <s v="PC01YU4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7AJG"/>
    <m/>
    <m/>
    <m/>
    <m/>
    <m/>
    <m/>
    <m/>
    <m/>
    <m/>
    <s v="Lenovo"/>
    <s v="8SSM50G45918K79G1725"/>
    <m/>
    <m/>
    <m/>
    <m/>
    <m/>
    <m/>
    <m/>
    <m/>
    <m/>
    <m/>
    <m/>
    <m/>
    <m/>
    <x v="1"/>
    <s v="Siemens"/>
    <s v="OpenStage 20G SIP"/>
    <s v="001AE847641A"/>
    <n v="20867"/>
    <m/>
    <m/>
    <m/>
    <m/>
    <m/>
    <m/>
    <m/>
    <m/>
    <m/>
    <m/>
    <m/>
    <m/>
    <m/>
    <s v="Rocio Arbelaez Sarmiento"/>
    <s v="Bancoldex"/>
    <s v="Piso 42"/>
    <s v="PRE"/>
    <s v="PRESIDENCIA "/>
    <s v="PPRERAS42"/>
    <n v="3104"/>
    <s v="Viene de Amanda Ruth Vega Moreno (Daño)"/>
    <d v="2019-05-06T00:00:00"/>
    <n v="1"/>
    <s v="1"/>
    <n v="1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s v=""/>
    <m/>
    <n v="0"/>
    <n v="43591"/>
    <m/>
    <s v="AVM0000@bancoldex.com"/>
    <n v="0"/>
  </r>
  <r>
    <s v="Bancoldex - Bogotá"/>
    <s v="SI REPORTA ARANDA"/>
    <s v="Asignado"/>
    <s v="PC"/>
    <s v="Lenovo"/>
    <s v="All in One 10AEA03E00 ThinkCentre M93z"/>
    <s v="MJ0034D8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34"/>
    <s v="Lenovo"/>
    <s v="44NC47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rge Andres Arcieri Cabrera"/>
    <s v="Bancoldex"/>
    <s v="Piso 38"/>
    <s v="DNE"/>
    <s v="DEPTO. DE NEGOCIOS ESPECIALES"/>
    <s v="ODPJAC42"/>
    <n v="240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AC0020@bancoldex.com"/>
    <n v="72000806"/>
  </r>
  <r>
    <s v="Locación por Usuario"/>
    <s v="NO REPORTÓ ARANDA"/>
    <s v="Asignado"/>
    <s v="Portátil"/>
    <s v="Lenovo"/>
    <s v="X240 Thinkpad"/>
    <s v="PC02ST8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D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Jorge Andres Arcieri Cabrera"/>
    <s v="Bancoldex"/>
    <s v="Piso 38"/>
    <s v="DNE"/>
    <s v="DEPTO. DE NEGOCIOS ESPECIALES"/>
    <m/>
    <n v="2403"/>
    <m/>
    <m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Locación por Usuario"/>
    <s v=""/>
    <m/>
    <n v="2"/>
    <m/>
    <m/>
    <s v="JAC0020@bancoldex.com"/>
    <n v="72000806"/>
  </r>
  <r>
    <s v="Bancoldex - Bogotá"/>
    <s v="SI REPORTA ARANDA"/>
    <s v="Asignado"/>
    <s v="Portátil"/>
    <s v="Lenovo"/>
    <s v="X240 Thinkpad"/>
    <s v="PC02ST8J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T2254P-22"/>
    <s v="V1FDC87"/>
    <m/>
    <m/>
    <m/>
    <s v="Microsoft"/>
    <m/>
    <n v="66903195230"/>
    <s v="Lenovo"/>
    <m/>
    <m/>
    <s v="Lenovo ThinkPad Pro Dock"/>
    <s v="M200ZXFR"/>
    <s v="LENOVO"/>
    <m/>
    <s v="11S36200284ZZ50077D7T8"/>
    <m/>
    <m/>
    <m/>
    <m/>
    <s v="Agiler AGI-4007"/>
    <m/>
    <m/>
    <x v="1"/>
    <s v="Polycom"/>
    <s v="VIDEOTELEFONOS POLYCOM VVX1500"/>
    <s v="0004F2BEC84F"/>
    <n v="21214"/>
    <s v="Polycom"/>
    <s v="D23702905"/>
    <m/>
    <m/>
    <m/>
    <m/>
    <m/>
    <m/>
    <m/>
    <m/>
    <m/>
    <m/>
    <m/>
    <s v="Juan Pablo Silva Vega"/>
    <s v="Bancoldex"/>
    <s v="Piso 42"/>
    <s v="DDE"/>
    <s v="DPTO. DE DIRECCIONAMIENTO ESTRATEGICO"/>
    <s v="PDDEJSV42"/>
    <n v="2240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s v="Leasing"/>
    <m/>
    <n v="0"/>
    <m/>
    <m/>
    <s v="JSV0000@bancoldex.com"/>
    <n v="80111592"/>
  </r>
  <r>
    <s v="Bancoldex - Bogotá"/>
    <s v="SI REPORTA ARANDA"/>
    <s v="Asignado"/>
    <s v="Portátil"/>
    <s v="Lenovo"/>
    <s v="Notebook TP X270"/>
    <s v="PC0NXWWS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XLMC"/>
    <m/>
    <m/>
    <m/>
    <s v="Lenovo"/>
    <s v="SK8823"/>
    <n v="5136959"/>
    <s v="Lenovo"/>
    <s v="8SSM50G45918K79V1725"/>
    <m/>
    <s v="Lenovo ThinkPad Basic Dock"/>
    <s v="M2C057GX"/>
    <s v="LENOVO"/>
    <m/>
    <s v="11S45N0263Z1ZS9977D8AZ"/>
    <m/>
    <m/>
    <m/>
    <m/>
    <s v="Agiler AGI-4007"/>
    <s v="Plantonics"/>
    <s v="C1WNTT"/>
    <x v="1"/>
    <s v="Siemens"/>
    <s v="OpenStage 40G SIP"/>
    <s v="001AE8432412"/>
    <n v="20771"/>
    <m/>
    <m/>
    <m/>
    <m/>
    <m/>
    <m/>
    <m/>
    <m/>
    <m/>
    <m/>
    <m/>
    <m/>
    <m/>
    <s v="María José Naranjo Szauer"/>
    <s v="Bancoldex"/>
    <s v="Piso 42"/>
    <s v="GEC"/>
    <s v="GERENCIA DE PLANEACIÓN ESTRATÉGICA"/>
    <s v="PGECMNS42A"/>
    <n v="2245"/>
    <m/>
    <m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s v="Leasing"/>
    <m/>
    <n v="0"/>
    <m/>
    <m/>
    <s v="MNS0000@bancoldex.com"/>
    <n v="52388279"/>
  </r>
  <r>
    <s v="Bancoldex - Bogotá"/>
    <s v="SI REPORTA ARANDA"/>
    <s v="Asignado"/>
    <s v="Portátil"/>
    <s v="Lenovo"/>
    <s v="X240 Thinkpad"/>
    <s v="PC01YU4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2"/>
    <s v="Samsung"/>
    <s v="S22C300H"/>
    <s v="Z79BHCLD500595Z"/>
    <n v="21742"/>
    <s v="SAMSUMG"/>
    <s v="CN07BN4400394BSE38Z8L5338"/>
    <s v="Lenovo"/>
    <s v="KU-0225"/>
    <n v="5439085"/>
    <s v="Lenovo"/>
    <s v="44M3398"/>
    <m/>
    <s v="Lenovo ThinkPad Basic Dock"/>
    <s v="M200ZXEH"/>
    <s v="LENOVO"/>
    <m/>
    <s v="11S36200281ZZ1004C64TY"/>
    <m/>
    <m/>
    <m/>
    <m/>
    <m/>
    <m/>
    <m/>
    <x v="1"/>
    <s v="Siemens"/>
    <s v="OpenStage 20G SIP"/>
    <s v="001AE8476453"/>
    <n v="20956"/>
    <m/>
    <m/>
    <m/>
    <m/>
    <m/>
    <m/>
    <m/>
    <m/>
    <m/>
    <m/>
    <m/>
    <m/>
    <m/>
    <s v="Juan Francisco Piñeros Mantilla"/>
    <s v="Bancoldex"/>
    <s v="Piso 39"/>
    <s v="DCA"/>
    <s v="DEPTO. DE CARTERA"/>
    <s v="PDCAJPM39A"/>
    <n v="2523"/>
    <s v="Javier Ayala retiro funcionario"/>
    <d v="2019-03-28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52"/>
    <m/>
    <s v="Javier.Ayala@bancoldex.com"/>
    <n v="79954067"/>
  </r>
  <r>
    <s v="Bancoldex - Bogotá"/>
    <s v="SI REPORTA ARANDA"/>
    <s v="Asignado"/>
    <s v="Portátil"/>
    <s v="Lenovo"/>
    <s v="Notebook TP X270"/>
    <s v="PC0NXWWU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B"/>
    <s v="LENOVO"/>
    <s v="T2254pc"/>
    <s v="VNA1XLLX"/>
    <m/>
    <m/>
    <m/>
    <s v="Lenovo"/>
    <s v="SK-8823"/>
    <s v="PSD50L21284"/>
    <s v="Microsoft"/>
    <s v="91705-523-9582821-81341"/>
    <m/>
    <s v="Lenovo ThinkPad Basic Dock"/>
    <s v="M2C057KP"/>
    <s v="LENOVO"/>
    <m/>
    <s v="8SSA10E75794C1SG76L0DEB"/>
    <s v="THINKPAD"/>
    <m/>
    <m/>
    <m/>
    <s v="Agiler AGI-4007"/>
    <s v="Plantronics"/>
    <s v="V02374"/>
    <x v="0"/>
    <m/>
    <m/>
    <m/>
    <m/>
    <m/>
    <m/>
    <m/>
    <m/>
    <m/>
    <m/>
    <m/>
    <m/>
    <m/>
    <m/>
    <m/>
    <m/>
    <m/>
    <s v="Claudia Liliana Mejía Cubillos"/>
    <s v="Bancoldex"/>
    <s v="Piso 38"/>
    <s v="CTR"/>
    <s v="CONTRALORIA"/>
    <s v="PCTRCMC38A"/>
    <m/>
    <s v="Confirmado Polycom"/>
    <d v="2019-04-26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Leasing"/>
    <m/>
    <n v="0"/>
    <n v="43581"/>
    <m/>
    <s v="CMC0000@bancoldex.com"/>
    <n v="52009615"/>
  </r>
  <r>
    <s v="Bancoldex - Bogotá"/>
    <s v="SI REPORTA ARANDA"/>
    <s v="Asignado"/>
    <s v="PC"/>
    <s v="Lenovo"/>
    <s v="All in One 10AEA03E00 ThinkCentre M93z"/>
    <s v="MJ0034F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1"/>
    <s v="Lenovo"/>
    <s v="44NB360"/>
    <m/>
    <m/>
    <m/>
    <m/>
    <m/>
    <m/>
    <m/>
    <m/>
    <m/>
    <m/>
    <m/>
    <m/>
    <m/>
    <x v="1"/>
    <s v="Siemens"/>
    <s v="OpenStage 20G SIP"/>
    <s v="001AE844FFE2"/>
    <n v="20868"/>
    <m/>
    <m/>
    <m/>
    <m/>
    <m/>
    <m/>
    <m/>
    <m/>
    <m/>
    <m/>
    <m/>
    <m/>
    <m/>
    <s v="Mauricio Quimbaya Cortés"/>
    <s v="Bancoldex"/>
    <s v="Piso 40"/>
    <s v="DSA"/>
    <s v="DPTO. DE SERVICIOS ADMINISTRATIVOS"/>
    <s v="DSAMQC40"/>
    <n v="2328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s v="DSI FONCOMEX DTI1"/>
    <m/>
    <s v="MQC0000@bancoldex.com"/>
    <n v="79413416"/>
  </r>
  <r>
    <s v="Bancoldex - Bogotá"/>
    <s v="SI REPORTA ARANDA"/>
    <s v="Asignado"/>
    <s v="PC"/>
    <s v="Lenovo"/>
    <s v="All in One 10AEA03E00 ThinkCentre M93z"/>
    <s v="MJ0034L3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9174420"/>
    <s v="Lenovo"/>
    <s v="HS425HA0A0E"/>
    <m/>
    <m/>
    <m/>
    <m/>
    <m/>
    <m/>
    <m/>
    <m/>
    <m/>
    <m/>
    <m/>
    <m/>
    <m/>
    <x v="1"/>
    <s v="Polycom"/>
    <s v="VIDEOTELEFONOS POLYCOM VVX1500"/>
    <s v="0004F2BEDF05"/>
    <n v="21522"/>
    <m/>
    <m/>
    <m/>
    <m/>
    <m/>
    <m/>
    <m/>
    <m/>
    <m/>
    <m/>
    <m/>
    <m/>
    <m/>
    <s v="Vanessa Spath Agamez"/>
    <s v="Bancoldex"/>
    <s v="Piso 40"/>
    <s v="DSA"/>
    <s v="DPTO. DE SERVICIOS ADMINISTRATIVOS"/>
    <s v="DSAVSA40"/>
    <s v="."/>
    <s v="PREGUNTAR PORTATI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1"/>
    <s v="DSI FONCOMEX DTI1"/>
    <m/>
    <s v="VSA0000@bancoldex.com"/>
    <n v="35117760"/>
  </r>
  <r>
    <s v="Bancoldex - Bogotá"/>
    <s v="SI REPORTA ARANDA"/>
    <s v="Asignado"/>
    <s v="Portátil"/>
    <s v="Lenovo"/>
    <s v="X240 Thinkpad"/>
    <s v="PC02ST6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V"/>
    <s v="LENOVO"/>
    <s v="T2254pc"/>
    <s v="VNA0AGW8"/>
    <m/>
    <m/>
    <m/>
    <s v="Microsoft"/>
    <m/>
    <n v="66904505738"/>
    <s v="Microsoft"/>
    <n v="970460281341"/>
    <m/>
    <m/>
    <m/>
    <m/>
    <m/>
    <m/>
    <s v="SI"/>
    <m/>
    <m/>
    <m/>
    <s v="Guaya"/>
    <m/>
    <m/>
    <x v="0"/>
    <m/>
    <m/>
    <m/>
    <m/>
    <m/>
    <m/>
    <m/>
    <m/>
    <m/>
    <m/>
    <m/>
    <m/>
    <m/>
    <m/>
    <m/>
    <m/>
    <s v="Cable mini display port HDMI S/N 4902159"/>
    <s v="Jaime Francisco Buritica Leal"/>
    <s v="Bancoldex"/>
    <s v="Piso 42"/>
    <s v="DTE"/>
    <s v="DEPTO. DE TESORERIA"/>
    <s v="PDTEJBL42"/>
    <n v="2701"/>
    <s v="Tiene otro moniotr HP LE2202X serial CNT151M3B0 Placa 21302"/>
    <d v="2018-07-26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07"/>
    <m/>
    <s v="JBL0010@bancoldex.com"/>
    <n v="11322917"/>
  </r>
  <r>
    <s v="Bancoldex - Bogotá"/>
    <s v="SI REPORTA ARANDA"/>
    <s v="Asignado"/>
    <s v="Portátil"/>
    <s v="Lenovo"/>
    <s v="X240 Thinkpad"/>
    <s v="PC01YKG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BA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Gloria Andrea Cortes Duarte"/>
    <s v="Bancoldex"/>
    <s v="Piso 38"/>
    <s v="DTH"/>
    <s v="DPTO. DE TALENTO HUMANO"/>
    <s v="PDTHGCD38"/>
    <n v="2357"/>
    <s v="Actualizar acta cargador se encuentra en la bodega"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GCD0000@bancoldex.com"/>
    <n v="1020718173"/>
  </r>
  <r>
    <s v="Locación por Usuario"/>
    <s v="SI REPORTA ARANDA"/>
    <s v="Asignado"/>
    <s v="Portátil"/>
    <s v="Lenovo"/>
    <s v="X240 Thinkpad"/>
    <s v="PC01YU47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11S36200281ZZ1004C64XR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Yenny Adriana Rangel Valenzuela"/>
    <s v="Bancoldex"/>
    <s v="Piso 38"/>
    <s v="DTH"/>
    <s v="DPTO. DE TALENTO HUMANO"/>
    <s v="PDT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Locación por Usuario"/>
    <s v=""/>
    <m/>
    <n v="1"/>
    <m/>
    <m/>
    <s v="YRV0000@bancoldex.com"/>
    <n v="53004761"/>
  </r>
  <r>
    <s v="Bancoldex - Bogotá"/>
    <s v="SI REPORTA ARANDA"/>
    <s v="Asignado"/>
    <s v="Portátil"/>
    <s v="Lenovo"/>
    <s v="Notebook TP X270"/>
    <s v="PC0NXWXC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A10E75794C1SG76L0AD38SS"/>
    <s v="LENOVO"/>
    <s v="T2254pc"/>
    <s v="VNA0AGWA"/>
    <m/>
    <m/>
    <m/>
    <s v="Lenovo"/>
    <s v="KU-0225"/>
    <n v="5439051"/>
    <s v="Lenovo"/>
    <s v="44NB376"/>
    <m/>
    <s v="Lenovo ThinkPad Pro Dock"/>
    <s v="M200ZXEE"/>
    <s v="LENOVO"/>
    <s v="ADLX90NCC2A"/>
    <s v="11S36200287ZZ10045E3W2"/>
    <s v="TthinkPad"/>
    <m/>
    <m/>
    <m/>
    <s v="SI"/>
    <m/>
    <m/>
    <x v="1"/>
    <s v="Siemens"/>
    <s v="OpenStage 20G SIP"/>
    <s v="001AE844FFDD"/>
    <n v="21013"/>
    <s v="Delta Electronics"/>
    <s v="ABDT120302690"/>
    <m/>
    <m/>
    <m/>
    <m/>
    <m/>
    <m/>
    <m/>
    <m/>
    <m/>
    <m/>
    <m/>
    <s v="Carolina Rodríguez Villalobos"/>
    <s v="Bancoldex"/>
    <s v="Piso 41"/>
    <s v="ORO"/>
    <s v="OFICINA DE  RIESGO OPERATIVO"/>
    <s v="PORODRV41"/>
    <m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DRV0010@bancoldex.com"/>
    <n v="1019020253"/>
  </r>
  <r>
    <s v="Regional"/>
    <s v="SI REPORTA ARANDA"/>
    <s v="Préstamo"/>
    <s v="Portátil"/>
    <s v="Lenovo"/>
    <s v="X240 Thinkpad"/>
    <s v="PC02ST6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0ZZ10048J6WJ"/>
    <m/>
    <m/>
    <m/>
    <m/>
    <m/>
    <m/>
    <s v="Lenovo"/>
    <s v="KB-1021"/>
    <n v="647"/>
    <s v="Lenovo"/>
    <s v="0B66364"/>
    <m/>
    <m/>
    <m/>
    <m/>
    <m/>
    <m/>
    <s v="Maletin"/>
    <m/>
    <m/>
    <m/>
    <m/>
    <m/>
    <m/>
    <x v="0"/>
    <m/>
    <m/>
    <m/>
    <m/>
    <m/>
    <m/>
    <m/>
    <m/>
    <m/>
    <m/>
    <m/>
    <m/>
    <m/>
    <m/>
    <m/>
    <m/>
    <s v="Evento Villavicencio"/>
    <s v="Gloria Esther Medina Nieto"/>
    <s v="Bancoldex"/>
    <s v="Villavicencio"/>
    <s v="DSA"/>
    <s v="DPTO. DE SERVICIOS ADMINISTRATIVOS"/>
    <s v="PDSIRRC40"/>
    <m/>
    <m/>
    <d v="2019-09-11T00:00:00"/>
    <n v="0"/>
    <n v="0"/>
    <n v="0"/>
    <s v="Vanessa Spath Agamez"/>
    <s v="VJU"/>
    <s v="VICEPRESIDENCIA JURÍDICA SECRETARÍA GENERAL"/>
    <s v="José Igerto Garzón G."/>
    <n v="0"/>
    <n v="0"/>
    <n v="1"/>
    <s v="Asignado"/>
    <n v="0"/>
    <n v="0"/>
    <s v="NO"/>
    <s v="SI REPORTA ARANDA"/>
    <b v="1"/>
    <s v="Villavicencio"/>
    <s v=""/>
    <s v="Pendiente Acta Gloria Medina"/>
    <n v="1"/>
    <n v="43719"/>
    <m/>
    <m/>
    <n v="51682079"/>
  </r>
  <r>
    <s v="Bancoldex - Bogotá"/>
    <s v="SI REPORTA ARANDA"/>
    <s v="Asignado"/>
    <s v="Portátil"/>
    <s v="Lenovo"/>
    <s v="Notebook TP X270"/>
    <s v="PC0NXWXD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"/>
    <s v="LENOVO"/>
    <s v="T2254pc"/>
    <s v="VNA1XLKV"/>
    <m/>
    <m/>
    <m/>
    <s v="Lenovo"/>
    <s v="SK-8823"/>
    <n v="6136903"/>
    <s v="Lenovo"/>
    <s v="8SSM50G45918KKBM1726"/>
    <m/>
    <s v="Lenovo ThinkPad Basic Dock"/>
    <s v="M2C057M3 "/>
    <s v="LENOVO"/>
    <s v="ADLX65NCC2A"/>
    <s v="11S36200284ZZ50077D7RP"/>
    <s v="THINKPAD"/>
    <m/>
    <m/>
    <m/>
    <s v="Agiler AGI-4007"/>
    <m/>
    <m/>
    <x v="0"/>
    <m/>
    <m/>
    <m/>
    <m/>
    <m/>
    <s v="844FF90"/>
    <m/>
    <m/>
    <m/>
    <m/>
    <m/>
    <m/>
    <m/>
    <m/>
    <m/>
    <m/>
    <m/>
    <s v="Oscar Alfonso Hernandez Onriza"/>
    <s v="Bancoldex"/>
    <s v="Piso 40"/>
    <s v="DTI"/>
    <s v="DEPTO. DE TECNOLOGÍA"/>
    <s v="PDTIOHO40"/>
    <n v="2625"/>
    <m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AS CONFIRMADAS"/>
    <m/>
    <s v="OHO0000@bancoldex.com"/>
    <n v="80814680"/>
  </r>
  <r>
    <s v="Bancoldex - Bogotá"/>
    <s v="SI REPORTA ARANDA"/>
    <s v="Asignado"/>
    <s v="Portátil"/>
    <s v="Lenovo"/>
    <s v="Notebook TP X270"/>
    <s v="PC0NXWXB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9E"/>
    <s v="LENOVO"/>
    <s v="T2254pc"/>
    <s v="VNA1Z397"/>
    <m/>
    <m/>
    <m/>
    <s v="Lenovo"/>
    <s v="SK-8823"/>
    <n v="6136770"/>
    <s v="Microsoft"/>
    <s v="8390915-81339"/>
    <m/>
    <s v="Lenovo ThinkPad Basic Dock"/>
    <s v="M2C057KR"/>
    <m/>
    <m/>
    <m/>
    <m/>
    <m/>
    <m/>
    <m/>
    <m/>
    <m/>
    <m/>
    <x v="1"/>
    <s v="Siemens"/>
    <s v="OpenStage 20G SIP"/>
    <s v="001AE845829A"/>
    <n v="20910"/>
    <s v="Delta Electronics"/>
    <s v="ABDT845829A"/>
    <m/>
    <m/>
    <m/>
    <m/>
    <m/>
    <m/>
    <m/>
    <m/>
    <m/>
    <m/>
    <m/>
    <s v="Wilson Lamprea Zamora"/>
    <s v="Bancoldex"/>
    <s v="Piso 40"/>
    <s v="DTI"/>
    <s v="DEPTO. DE TECNOLOGÍA"/>
    <s v="PDSIWLZ40"/>
    <n v="2657"/>
    <m/>
    <d v="2018-10-0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377"/>
    <m/>
    <s v="WLZ0241@bancoldex.com"/>
    <n v="14235896"/>
  </r>
  <r>
    <s v="Bancoldex - Bogotá"/>
    <s v="SI REPORTA ARANDA"/>
    <s v="Asignado"/>
    <s v="PC"/>
    <s v="Lenovo"/>
    <s v="All in One 10AEA03E00 ThinkCentre M93z"/>
    <s v="MJ0034L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8"/>
    <s v="Lenovo"/>
    <s v="44A7561"/>
    <m/>
    <m/>
    <m/>
    <m/>
    <m/>
    <m/>
    <m/>
    <m/>
    <m/>
    <m/>
    <m/>
    <m/>
    <m/>
    <x v="1"/>
    <s v="Siemens"/>
    <s v="OpenStage 20G SIP"/>
    <s v="001AE847644D"/>
    <n v="20998"/>
    <m/>
    <m/>
    <m/>
    <m/>
    <m/>
    <m/>
    <m/>
    <m/>
    <m/>
    <m/>
    <m/>
    <m/>
    <s v="Viene de Ani Yadira Niño Delgado"/>
    <s v="Katherine Bonilla Quilismal"/>
    <s v="Bancoldex"/>
    <s v="Piso 40"/>
    <s v="DOP"/>
    <s v="DEPTO. DE OPERACIONES "/>
    <s v="LABORATORIO39"/>
    <m/>
    <m/>
    <d v="2019-09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25"/>
    <m/>
    <s v="CBG0176@bancoldex.com"/>
    <n v="0"/>
  </r>
  <r>
    <s v="Locación por Usuario"/>
    <s v="SI REPORTA ARANDA"/>
    <s v="Asignado"/>
    <s v="Portátil"/>
    <s v="Lenovo"/>
    <s v="T430s ThinkPad "/>
    <s v="PK25YD9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81ZZ1003A6AB0 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Claudia Liliana Mejía Cubillos"/>
    <s v="Bancoldex"/>
    <s v="Piso 38"/>
    <s v="CTR"/>
    <s v="CONTRALORIA"/>
    <s v="PCTRCMC38"/>
    <n v="2260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Locación por Usuario"/>
    <s v=""/>
    <m/>
    <n v="0"/>
    <m/>
    <m/>
    <s v="CMC0000@bancoldex.com"/>
    <n v="52009615"/>
  </r>
  <r>
    <s v="Locación por Usuario"/>
    <s v="SI REPORTA ARANDA"/>
    <s v="Asignado"/>
    <s v="Portátil"/>
    <s v="Lenovo"/>
    <s v="X240 Thinkpad"/>
    <s v="PC02ST8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María José Naranjo Szauer"/>
    <s v="Bancoldex"/>
    <s v="Piso 42"/>
    <s v="GEC"/>
    <s v="GERENCIA DE PLANEACIÓN ESTRATÉGICA"/>
    <s v="PDDEMNS42"/>
    <n v="2245"/>
    <s v="Adicional para el area conmfirmado"/>
    <d v="2018-02-28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Locación por Usuario"/>
    <s v=""/>
    <m/>
    <n v="0"/>
    <n v="43159"/>
    <m/>
    <s v="MNS0000@bancoldex.com"/>
    <n v="52388279"/>
  </r>
  <r>
    <s v="Bancoldex - Bogotá"/>
    <s v="SI REPORTA ARANDA"/>
    <s v="Asignado"/>
    <s v="Portátil"/>
    <s v="Lenovo"/>
    <s v="T430s ThinkPad "/>
    <s v="PK25YCA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K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uro Sartori Randazzo"/>
    <s v="Bancoldex"/>
    <s v="Piso 41"/>
    <s v="VRI"/>
    <s v="VICEPRESIDENCIA DE RIESGO"/>
    <s v="PVRIMSR41B"/>
    <n v="2800"/>
    <s v="El portátil estaba a nombre de Ana Margarita Coronado Gomez"/>
    <d v="2018-08-14T00:00:00"/>
    <n v="0"/>
    <n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MSR0040@bancoldex.com"/>
    <n v="79520349"/>
  </r>
  <r>
    <s v="Locación por Usuario"/>
    <s v="SI REPORTA ARANDA"/>
    <s v="Asignado"/>
    <s v="Portátil"/>
    <s v="Lenovo"/>
    <s v="X240 Thinkpad"/>
    <s v="PC02ST8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P"/>
    <m/>
    <m/>
    <m/>
    <m/>
    <m/>
    <m/>
    <m/>
    <m/>
    <m/>
    <m/>
    <m/>
    <m/>
    <m/>
    <m/>
    <m/>
    <m/>
    <s v="11S36200281ZZ1004C64VY"/>
    <m/>
    <m/>
    <m/>
    <m/>
    <m/>
    <m/>
    <m/>
    <x v="0"/>
    <m/>
    <m/>
    <m/>
    <m/>
    <m/>
    <m/>
    <m/>
    <m/>
    <m/>
    <m/>
    <m/>
    <m/>
    <m/>
    <m/>
    <m/>
    <m/>
    <s v="Adicional confirmado Se realiza prestamo de cargador"/>
    <s v="Nicolás Calapiña Rozo"/>
    <s v="Bancoldex"/>
    <s v="Piso 41"/>
    <s v="DIP"/>
    <s v="DEPTO. DE DESARROLLO E INNOVACIÓN DE PROCESOS"/>
    <s v="PDORECR41"/>
    <n v="2515"/>
    <s v="Equipos vienen de Esperanza Cristancho"/>
    <d v="2018-12-21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"/>
    <m/>
    <n v="0"/>
    <n v="43270"/>
    <m/>
    <s v="NCR0020@bancoldex.com"/>
    <n v="79938436"/>
  </r>
  <r>
    <s v="Locación por Usuario"/>
    <s v="SI REPORTA ARANDA"/>
    <s v="Asignado"/>
    <s v="Portátil"/>
    <s v="Lenovo"/>
    <s v="X240 Thinkpad"/>
    <s v="PC02ST7Y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45N0299Z1ZS944C65K8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Olga Lucía Matamoros Velasquez"/>
    <s v="Bancoldex"/>
    <s v="Piso 41"/>
    <s v="DRF"/>
    <s v="DEPTO. DE RIESGO FINANCIERO"/>
    <s v="PDRFOMV41"/>
    <n v="281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Locación por Usuario"/>
    <s v=""/>
    <m/>
    <n v="0"/>
    <n v="43326"/>
    <m/>
    <s v="OMV0249@bancoldex.com"/>
    <n v="51741156"/>
  </r>
  <r>
    <s v="Locación por Usuario"/>
    <s v="SI REPORTA ARANDA"/>
    <s v="Asignado"/>
    <s v="Portátil"/>
    <s v="Hewlett-Packard"/>
    <s v="6910P EliteBook"/>
    <s v="CND82800KP"/>
    <m/>
    <m/>
    <m/>
    <m/>
    <m/>
    <s v="Propio"/>
    <s v="Propio Bancoldex"/>
    <s v="Propio"/>
    <m/>
    <n v="18436"/>
    <n v="0"/>
    <s v="Hewlett-Packard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Elsa Helena Gutiérrez Camargo"/>
    <s v="Bancoldex"/>
    <s v="Piso 40"/>
    <s v="DGC"/>
    <s v="DEPTO. DE GESTION CONTABLE"/>
    <s v="PDSAEGC40"/>
    <n v="2318"/>
    <m/>
    <m/>
    <n v="0"/>
    <n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m/>
    <m/>
    <s v="EGC0355@bancoldex.com"/>
    <n v="21016746"/>
  </r>
  <r>
    <s v="Locación por Usuario"/>
    <s v="SI REPORTA ARANDA"/>
    <s v="Asignado"/>
    <s v="Portátil"/>
    <s v="Lenovo"/>
    <s v="T430s ThinkPad "/>
    <s v="PK25YDK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Gloria Esther Medina Nieto"/>
    <s v="Bancoldex"/>
    <s v="Piso 40"/>
    <s v="DSA"/>
    <s v="DPTO. DE SERVICIOS ADMINISTRATIVOS"/>
    <s v="P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Locación por Usuario"/>
    <s v=""/>
    <m/>
    <n v="0"/>
    <m/>
    <m/>
    <s v="GMN0250@bancoldex.com"/>
    <n v="51682079"/>
  </r>
  <r>
    <s v="Locación por Usuario"/>
    <s v="SI REPORTA ARANDA"/>
    <s v="Asignado"/>
    <s v="Portátil"/>
    <s v="Lenovo"/>
    <s v="X240 Thinkpad"/>
    <s v="PC02ST7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E3VT"/>
    <s v="LENOVO"/>
    <s v="LT2252p"/>
    <s v="V1FLB16"/>
    <m/>
    <m/>
    <m/>
    <s v="Lenovo"/>
    <s v="KU-1601"/>
    <n v="3982463"/>
    <s v="Microsoft"/>
    <s v="X821908-017"/>
    <m/>
    <s v="Lenovo ThinkPad Basic Dock"/>
    <s v="SD20F82751"/>
    <m/>
    <m/>
    <m/>
    <m/>
    <m/>
    <m/>
    <m/>
    <m/>
    <m/>
    <m/>
    <x v="0"/>
    <m/>
    <m/>
    <m/>
    <m/>
    <m/>
    <m/>
    <m/>
    <m/>
    <m/>
    <m/>
    <m/>
    <m/>
    <m/>
    <m/>
    <m/>
    <m/>
    <s v="Rodrigo Rivera Cardenas"/>
    <s v="Germán Patarroyo Quiroga"/>
    <s v="Bancoldex"/>
    <s v="Piso 40"/>
    <s v="DTI"/>
    <s v="DEPTO. DE TECNOLOGÍA"/>
    <s v="PDSIJRM40"/>
    <m/>
    <s v="El equipo es utilizado por Contratista Todosistemas - Jesus Ernesto Rodriguez Mora"/>
    <d v="2019-07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s v="Leasing"/>
    <m/>
    <n v="0"/>
    <m/>
    <m/>
    <s v="RRC0004@bancoldex.com"/>
    <n v="79310281"/>
  </r>
  <r>
    <s v="Locación por Usuario"/>
    <s v="NO REPORTÓ ARANDA"/>
    <s v="Asignado"/>
    <s v="Portátil"/>
    <s v="Lenovo"/>
    <s v="X240 Thinkpad"/>
    <s v="PC02ST6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M4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Hernando Castro Restrepo"/>
    <s v="Bancoldex"/>
    <s v="Piso 38"/>
    <s v="DMF"/>
    <s v="DEPTO. DE MICROFINANZAS"/>
    <s v="PDBIHCR38"/>
    <n v="2440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0"/>
    <s v="Locación por Usuario"/>
    <s v=""/>
    <m/>
    <n v="2"/>
    <m/>
    <m/>
    <s v="HCR0000@bancoldex.com"/>
    <n v="79153482"/>
  </r>
  <r>
    <s v="Locación por Usuario"/>
    <s v="NO REPORTÓ ARANDA"/>
    <s v="Asignado"/>
    <s v="Portátil"/>
    <s v="Lenovo"/>
    <s v="X240 Thinkpad"/>
    <s v="PC02ST9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U"/>
    <m/>
    <m/>
    <m/>
    <m/>
    <m/>
    <m/>
    <m/>
    <m/>
    <m/>
    <m/>
    <m/>
    <s v="Hewlett-Packard-CNU7193986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Edith Caicedo Barrantes"/>
    <s v="Bancoldex"/>
    <s v="Piso 41"/>
    <s v="OFC"/>
    <s v="OFICINA DE FINANZAS CORPORATIVAS"/>
    <s v="P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0"/>
    <s v="Locación por Usuario"/>
    <s v=""/>
    <m/>
    <n v="2"/>
    <m/>
    <m/>
    <s v="ecb0194@bancoldex.com"/>
    <n v="51764488"/>
  </r>
  <r>
    <s v="Locación por Usuario"/>
    <s v="SI REPORTA ARANDA"/>
    <s v="Asignado"/>
    <s v="Portátil"/>
    <s v="Lenovo"/>
    <s v="T430s ThinkPad "/>
    <s v="PK25YDF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 confirmado"/>
    <s v="Sandra Judith Méndez Moreno"/>
    <s v="Bancoldex"/>
    <s v="Piso 38"/>
    <s v="OFE"/>
    <s v="OFICINA DE CONSULTORÍA Y FORMACIÓN"/>
    <s v="POFESMM38"/>
    <n v="2473"/>
    <s v="Recibo el equipo el 26/02/18 para actualiuzación Aranda- Adicional confirmado"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Locación por Usuario"/>
    <s v=""/>
    <m/>
    <n v="0"/>
    <m/>
    <m/>
    <s v="SMM0000@bancoldex.com"/>
    <n v="63354819"/>
  </r>
  <r>
    <s v="Locación por Usuario"/>
    <s v="SI REPORTA ARANDA"/>
    <s v="Asignado"/>
    <s v="Portátil"/>
    <s v="Lenovo"/>
    <s v="X240 Thinkpad"/>
    <s v="PC02ST7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dicional"/>
    <s v="Luz Edith Lázaro Beltrán"/>
    <s v="Bancoldex"/>
    <s v="Piso 38"/>
    <s v="OGT"/>
    <s v="OFICINA DE GESTION TRIBUTARIA"/>
    <s v="P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s v=""/>
    <m/>
    <n v="0"/>
    <m/>
    <m/>
    <s v="LLB0000@bancoldex.com"/>
    <n v="52205862"/>
  </r>
  <r>
    <s v="Bancoldex - Bogotá"/>
    <s v="SI REPORTA ARANDA"/>
    <s v="Asignado"/>
    <s v="Portátil"/>
    <s v="Lenovo"/>
    <s v="X240 Thinkpad"/>
    <s v="PC02ST8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221004C64VH"/>
    <s v="LENOVO"/>
    <s v="LT2252p"/>
    <s v="V1FDD21"/>
    <n v="23065"/>
    <m/>
    <m/>
    <s v="Microsoft"/>
    <n v="1366"/>
    <n v="66904503771"/>
    <s v="Lenovo"/>
    <s v="44NC447"/>
    <m/>
    <s v="Lenovo ThinkPad Pro Dock"/>
    <s v="M200ZXEF"/>
    <s v="LENOVO"/>
    <s v="Lenovo"/>
    <s v="11S36200287ZZ10045E3TG"/>
    <m/>
    <m/>
    <m/>
    <m/>
    <s v="SI"/>
    <s v="Plantronics"/>
    <s v="ZY0650"/>
    <x v="1"/>
    <s v="Siemens"/>
    <s v="OpenStage 20G SIP"/>
    <s v="001AE84612C3"/>
    <n v="20801"/>
    <m/>
    <m/>
    <m/>
    <m/>
    <m/>
    <m/>
    <m/>
    <m/>
    <m/>
    <m/>
    <m/>
    <m/>
    <m/>
    <s v="Contratista Intergrupo - Julieth Paola Moreno Torres"/>
    <s v="Bancoldex"/>
    <s v="Piso 40"/>
    <s v="DTI"/>
    <s v="DEPTO. DE TECNOLOGÍA"/>
    <s v="PDSIRCB40"/>
    <n v="2460"/>
    <s v="Retiro Contratista Intergrupo - Javier Ricardo Salazar Tellez"/>
    <d v="2019-03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44"/>
    <m/>
    <e v="#N/A"/>
    <n v="0"/>
  </r>
  <r>
    <s v="Bancoldex - Bogotá"/>
    <s v="SI REPORTA ARANDA"/>
    <s v="Asignado"/>
    <s v="PC"/>
    <s v="Lenovo"/>
    <s v="All in One 10AEA03E00 ThinkCentre M93z"/>
    <s v="MJ0034H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040645"/>
    <s v="Lenovo"/>
    <s v="ILEGIBLE"/>
    <m/>
    <m/>
    <m/>
    <m/>
    <m/>
    <m/>
    <m/>
    <m/>
    <m/>
    <m/>
    <m/>
    <m/>
    <m/>
    <x v="1"/>
    <s v="Siemens"/>
    <s v="OpenStage 20G SIP"/>
    <s v="001AE8458296"/>
    <n v="20870"/>
    <m/>
    <m/>
    <m/>
    <m/>
    <m/>
    <m/>
    <m/>
    <m/>
    <m/>
    <m/>
    <m/>
    <m/>
    <m/>
    <s v="Adriana Caicedo Hormaza"/>
    <s v="PBO"/>
    <s v="Piso 38"/>
    <s v="PBO"/>
    <s v="GERENCIA PROGRAMA DE INVERSIÓN BANCA DE LAS OPORTUNIDADES"/>
    <s v="PBOACH38"/>
    <n v="170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ACH0000@bancoldex.com"/>
    <n v="52618254"/>
  </r>
  <r>
    <s v="Bancoldex - Bogotá"/>
    <s v="SI REPORTA ARANDA"/>
    <s v="Asignado"/>
    <s v="PC"/>
    <s v="Lenovo"/>
    <s v=" TC M910Z I7-770"/>
    <s v="MJ05SNCS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44"/>
    <s v="Lenovo"/>
    <n v="170401766288"/>
    <m/>
    <m/>
    <m/>
    <m/>
    <m/>
    <m/>
    <m/>
    <m/>
    <m/>
    <m/>
    <m/>
    <m/>
    <m/>
    <x v="1"/>
    <s v="Siemens"/>
    <s v="OpenStage 20G SIP"/>
    <s v="001AE846128E"/>
    <n v="21046"/>
    <s v="Delta Electronics"/>
    <s v="ABDT120303486"/>
    <m/>
    <m/>
    <m/>
    <m/>
    <m/>
    <m/>
    <m/>
    <m/>
    <m/>
    <m/>
    <m/>
    <s v="Adriana Calderon Ardila"/>
    <s v="PBO"/>
    <s v="Piso 38"/>
    <s v="PBO"/>
    <s v="GERENCIA PROGRAMA DE INVERSIÓN BANCA DE LAS OPORTUNIDADES"/>
    <s v="DBOACA38"/>
    <n v="171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ACA0000@bancoldex.com"/>
    <n v="51708161"/>
  </r>
  <r>
    <s v="Bodega 40"/>
    <s v="EXCLUIDOS EN ARANDA"/>
    <s v="Alistamiento"/>
    <s v="PC"/>
    <s v="Lenovo"/>
    <s v=" TC M910Z I7-770"/>
    <s v="MJ05SND8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5439037"/>
    <s v="Lenovo"/>
    <s v="44NB35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Aura Yaneth Linares"/>
    <s v="Giovany Puerto Granados"/>
    <s v="DTI"/>
    <s v="Piso 40"/>
    <s v="DTI"/>
    <s v="DEPTO. DE TECNOLOGÍA"/>
    <s v="PBOALP38"/>
    <m/>
    <m/>
    <d v="2019-09-05T00:00:00"/>
    <n v="0"/>
    <s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n v="43658"/>
    <m/>
    <m/>
    <n v="0"/>
  </r>
  <r>
    <s v="Bancoldex - Bogotá"/>
    <s v="SI REPORTA ARANDA"/>
    <s v="Asignado"/>
    <s v="PC"/>
    <s v="Lenovo"/>
    <s v=" TC M910Z I7-770"/>
    <s v="MJ05SNC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098"/>
    <s v="Lenovo"/>
    <n v="170401769813"/>
    <m/>
    <m/>
    <m/>
    <m/>
    <m/>
    <m/>
    <m/>
    <m/>
    <m/>
    <m/>
    <m/>
    <m/>
    <m/>
    <x v="1"/>
    <s v="Siemens"/>
    <s v="OpenStage 20G SIP"/>
    <s v="001AE8476400"/>
    <n v="21128"/>
    <m/>
    <m/>
    <m/>
    <m/>
    <m/>
    <m/>
    <m/>
    <m/>
    <m/>
    <m/>
    <m/>
    <m/>
    <m/>
    <s v="Paola Andrea Arias Gomez"/>
    <s v="PBO"/>
    <s v="Piso 38"/>
    <s v="PBO"/>
    <s v="GERENCIA PROGRAMA DE INVERSIÓN BANCA DE LAS OPORTUNIDADES"/>
    <s v="PBOPAG38"/>
    <n v="1714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Paola.Arias@bancoldex.com"/>
    <n v="53083414"/>
  </r>
  <r>
    <s v="Bancoldex - Bogotá"/>
    <s v="SI REPORTA ARANDA"/>
    <s v="Asignado"/>
    <s v="PC"/>
    <s v="Lenovo"/>
    <s v=" TC M910Z I7-770"/>
    <s v="MJ05SNCV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9"/>
    <s v="Lenovo"/>
    <n v="170401766250"/>
    <m/>
    <m/>
    <m/>
    <m/>
    <m/>
    <m/>
    <m/>
    <m/>
    <m/>
    <m/>
    <m/>
    <m/>
    <m/>
    <x v="1"/>
    <s v="Siemens"/>
    <s v="OpenStage 20G SIP"/>
    <s v="001AE84612B1"/>
    <n v="21045"/>
    <s v="Delta Electronics"/>
    <s v="ABDT120302686"/>
    <m/>
    <m/>
    <m/>
    <m/>
    <m/>
    <m/>
    <m/>
    <m/>
    <m/>
    <m/>
    <m/>
    <s v="Carmen Cecilia León Franco"/>
    <s v="PBO"/>
    <s v="Piso 38"/>
    <s v="PBO"/>
    <s v="GERENCIA PROGRAMA DE INVERSIÓN BANCA DE LAS OPORTUNIDADES"/>
    <s v="PBOCLF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CLF0000@bancoldex.com"/>
    <n v="63290600"/>
  </r>
  <r>
    <s v="Bancoldex - Bogotá"/>
    <s v="SI REPORTA ARANDA"/>
    <s v="Asignado"/>
    <s v="PC"/>
    <s v="Lenovo"/>
    <s v="All in One 10AEA03E00 ThinkCentre M93z"/>
    <s v="MJ0034D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9"/>
    <s v="Lenovo"/>
    <s v="44M4808"/>
    <m/>
    <m/>
    <m/>
    <m/>
    <m/>
    <m/>
    <m/>
    <m/>
    <m/>
    <m/>
    <m/>
    <m/>
    <m/>
    <x v="1"/>
    <s v="Siemens"/>
    <s v="OpenStage 20G SIP"/>
    <s v="001AE84763C7"/>
    <n v="21040"/>
    <m/>
    <m/>
    <m/>
    <m/>
    <m/>
    <m/>
    <m/>
    <m/>
    <m/>
    <m/>
    <m/>
    <m/>
    <m/>
    <s v="Michael Ernesto Bryan Newball"/>
    <s v="PBO"/>
    <s v="Piso 38"/>
    <s v="PBO"/>
    <s v="GERENCIA PROGRAMA DE INVERSIÓN BANCA DE LAS OPORTUNIDADES"/>
    <s v="PBOMBN38"/>
    <n v="170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MBN0000@bancoldex.com"/>
    <n v="1123628058"/>
  </r>
  <r>
    <s v="Bancoldex - Bogotá"/>
    <s v="SI REPORTA ARANDA"/>
    <s v="Asignado"/>
    <s v="PC"/>
    <s v="Lenovo"/>
    <s v=" TC M910Z I7-770"/>
    <s v="MJ05SNC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10"/>
    <s v="Lenovo"/>
    <n v="170401769821"/>
    <m/>
    <m/>
    <m/>
    <m/>
    <m/>
    <m/>
    <m/>
    <m/>
    <m/>
    <m/>
    <m/>
    <m/>
    <m/>
    <x v="1"/>
    <s v="Siemens"/>
    <s v="OpenStage 20G SIP"/>
    <s v="001AE84612EB"/>
    <n v="21041"/>
    <m/>
    <m/>
    <m/>
    <m/>
    <m/>
    <m/>
    <m/>
    <m/>
    <m/>
    <m/>
    <m/>
    <m/>
    <m/>
    <s v="Claudia Marcela Jiménez Martínez"/>
    <s v="PBO"/>
    <s v="Piso 38"/>
    <s v="PBO"/>
    <s v="GERENCIA PROGRAMA DE INVERSIÓN BANCA DE LAS OPORTUNIDADES"/>
    <s v="PBOCJM38"/>
    <n v="17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CJM0010@bancoldex.com"/>
    <n v="53096514"/>
  </r>
  <r>
    <s v="Bancoldex - Bogotá"/>
    <s v="SI REPORTA ARANDA"/>
    <s v="Asignado"/>
    <s v="PC"/>
    <s v="Lenovo"/>
    <s v="All in One 10AEA03E00 ThinkCentre M93z"/>
    <s v="MJ0034G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39"/>
    <s v="Lenovo"/>
    <s v="44NC520"/>
    <m/>
    <m/>
    <m/>
    <m/>
    <m/>
    <m/>
    <m/>
    <m/>
    <m/>
    <m/>
    <m/>
    <m/>
    <m/>
    <x v="1"/>
    <s v="Siemens"/>
    <s v="OpenStage 20G SIP"/>
    <s v="001AE8481303"/>
    <n v="20919"/>
    <m/>
    <m/>
    <m/>
    <m/>
    <m/>
    <m/>
    <m/>
    <m/>
    <m/>
    <m/>
    <m/>
    <m/>
    <m/>
    <s v="María Paula Restrepo Alvarez"/>
    <s v="Bancoldex"/>
    <s v="Piso 42"/>
    <s v="DTE"/>
    <s v="DEPTO. DE TESORERIA"/>
    <s v="DRFMRA422"/>
    <n v="1712"/>
    <s v="Se asigana a María Paula Restrepo Alvarez"/>
    <d v="2018-12-12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446"/>
    <m/>
    <s v="Bodega Sótano 2N"/>
    <n v="53067504"/>
  </r>
  <r>
    <s v="Bancoldex - Bogotá"/>
    <s v="SI REPORTA ARANDA"/>
    <s v="Asignado"/>
    <s v="Portátil"/>
    <s v="Lenovo"/>
    <s v="X240 Thinkpad"/>
    <s v="PC01YU4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Y"/>
    <s v="Hewlett-Packard"/>
    <s v="Compaq LE2202x"/>
    <s v="CNT20621JY"/>
    <n v="21300"/>
    <m/>
    <m/>
    <s v="Lenovo"/>
    <s v="KU-0225"/>
    <n v="5437154"/>
    <s v="Lenovo"/>
    <s v="44NC472"/>
    <m/>
    <s v="Lenovo ThinkPad Pro Dock"/>
    <s v="M2C057GY"/>
    <s v="LENOVO"/>
    <s v="Lenovo"/>
    <s v="11S36200284ZZ50077DGNR"/>
    <m/>
    <m/>
    <m/>
    <m/>
    <s v="SI"/>
    <m/>
    <m/>
    <x v="1"/>
    <s v="Siemens"/>
    <s v="OpenStage 20G SIP"/>
    <s v="001AE8476406"/>
    <n v="21060"/>
    <s v="Delta Electronics"/>
    <s v="ABDT120303389"/>
    <m/>
    <m/>
    <m/>
    <m/>
    <m/>
    <m/>
    <m/>
    <m/>
    <m/>
    <m/>
    <s v="No formatear antes de noviembre 25 de 2018 por solicitud de la usuaria Cambio de equipo - Juliana Álvarez Gallego"/>
    <s v="Katherine Ovalle Sanabria"/>
    <s v="Bancoldex"/>
    <s v="Piso 38"/>
    <s v="DNE"/>
    <s v="DEPTO. DE NEGOCIOS ESPECIALES"/>
    <s v="PDNEKOS38"/>
    <n v="2481"/>
    <s v="Cambio de equipo Katherine Ovalle Sanabria"/>
    <d v="2019-01-10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75"/>
    <m/>
    <s v="JAG0000@bancoldex.com"/>
    <n v="1032416769"/>
  </r>
  <r>
    <s v="Bodega 40"/>
    <s v="EXCLUIDOS EN ARANDA"/>
    <s v="Alistamiento"/>
    <s v="PC"/>
    <s v="Lenovo"/>
    <s v=" TC M910Z I7-770"/>
    <s v="MJ05SND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SK-8823"/>
    <n v="6136896"/>
    <m/>
    <m/>
    <m/>
    <m/>
    <m/>
    <m/>
    <m/>
    <m/>
    <m/>
    <m/>
    <m/>
    <m/>
    <m/>
    <m/>
    <m/>
    <x v="1"/>
    <s v="Siemens"/>
    <s v="OpenStage 20G SIP"/>
    <s v="001AE8461294"/>
    <n v="20904"/>
    <m/>
    <m/>
    <m/>
    <m/>
    <m/>
    <m/>
    <m/>
    <m/>
    <m/>
    <m/>
    <m/>
    <m/>
    <s v="Viene de Juliana Martinez Hernandez"/>
    <s v="Juan Fernando Peralta Vásquez"/>
    <s v="Bancoldex"/>
    <s v="Piso 42"/>
    <s v="OCO"/>
    <s v="OFICINA DE COMUNICACIONES Y PRENSA"/>
    <m/>
    <m/>
    <s v="alistamiento Juan Fernando Peralta Vásquez"/>
    <d v="2019-09-25T00:00:00"/>
    <n v="0"/>
    <n v="0"/>
    <n v="0"/>
    <s v="Diana Santamaría Ramirez"/>
    <s v="OCO"/>
    <s v="OFICINA DE COMUNICACIONES Y PRENSA"/>
    <s v="Diana Santamaría Ramirez"/>
    <n v="0"/>
    <n v="0"/>
    <n v="0"/>
    <s v="Bodega"/>
    <n v="0"/>
    <n v="1"/>
    <s v="NO"/>
    <s v="EXCLUIDOS EN ARANDA"/>
    <b v="1"/>
    <s v="Bodega 40"/>
    <s v=""/>
    <s v="Pendiente acta Daniel"/>
    <n v="2"/>
    <n v="43733"/>
    <m/>
    <m/>
    <n v="0"/>
  </r>
  <r>
    <s v="Bancoldex - Bogotá"/>
    <s v="SI REPORTA ARANDA"/>
    <s v="Asignado"/>
    <s v="PC"/>
    <s v="Lenovo"/>
    <s v="All in One 10AEA03E00 ThinkCentre M93z"/>
    <s v="MJ0034G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7157"/>
    <s v="Lenovo"/>
    <s v="44NA95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Luisa Fernanda Pira Dussan"/>
    <s v="Rafael Enrique Camargo Polo"/>
    <s v="Bancoldex"/>
    <s v="Piso 40"/>
    <s v="CTR"/>
    <s v="CONTRALORIA"/>
    <m/>
    <m/>
    <m/>
    <d v="2019-08-14T00:00:00"/>
    <n v="0"/>
    <n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s v="o"/>
    <m/>
    <s v="LPD0000@bancoldex.com"/>
    <n v="0"/>
  </r>
  <r>
    <s v="Bodega 40"/>
    <s v="EXCLUIDOS EN ARANDA"/>
    <s v="Para Asignar"/>
    <s v="PC"/>
    <s v="Lenovo"/>
    <s v="All in One 10AFA01300 ThinkCentre M93z"/>
    <s v="MJ01LDCH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s v="Delta Electronics"/>
    <s v="ABDT120302551"/>
    <m/>
    <m/>
    <m/>
    <m/>
    <m/>
    <m/>
    <m/>
    <m/>
    <m/>
    <m/>
    <s v="Viene de Sara Carolina Gómez Rincón"/>
    <s v="Bodega"/>
    <s v="Bancoldex"/>
    <s v="Piso 40"/>
    <s v="DTI"/>
    <s v="DEPTO. DE TECNOLOGÍA"/>
    <s v="PBOSGR38"/>
    <n v="1750"/>
    <m/>
    <d v="2019-08-28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705"/>
    <m/>
    <s v="SGR0000@bancoldex.com"/>
    <n v="0"/>
  </r>
  <r>
    <s v="Bancoldex - Bogotá"/>
    <s v="SI REPORTA ARANDA"/>
    <s v="Asignado"/>
    <s v="PC"/>
    <s v="Lenovo"/>
    <s v=" TC M910Z I7-770"/>
    <s v="MJ05SNC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6"/>
    <s v="Lenovo"/>
    <n v="170401766277"/>
    <m/>
    <m/>
    <m/>
    <m/>
    <m/>
    <m/>
    <m/>
    <m/>
    <m/>
    <m/>
    <m/>
    <m/>
    <m/>
    <x v="1"/>
    <s v="Siemens"/>
    <s v="OpenStage 20G SIP"/>
    <s v="001AE8476459"/>
    <n v="21161"/>
    <m/>
    <m/>
    <m/>
    <m/>
    <m/>
    <m/>
    <m/>
    <m/>
    <m/>
    <m/>
    <m/>
    <m/>
    <m/>
    <s v="Daniela Londoño Avellaneda"/>
    <s v="PBO"/>
    <s v="Piso 38"/>
    <s v="PBO"/>
    <s v="GERENCIA PROGRAMA DE INVERSIÓN BANCA DE LAS OPORTUNIDADES"/>
    <s v="PBODLA38"/>
    <m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DLA0000@bancoldex.com"/>
    <n v="1098690347"/>
  </r>
  <r>
    <s v="Bancoldex - Bogotá"/>
    <s v="SI REPORTA ARANDA"/>
    <s v="Asignado"/>
    <s v="PC"/>
    <s v="Lenovo"/>
    <s v=" TC M910Z I7-770"/>
    <s v="MJ05SND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16"/>
    <s v="Lenovo"/>
    <n v="170401911036"/>
    <m/>
    <m/>
    <m/>
    <m/>
    <m/>
    <m/>
    <m/>
    <m/>
    <m/>
    <m/>
    <m/>
    <m/>
    <m/>
    <x v="1"/>
    <s v="Siemens"/>
    <s v="OpenStage 20G SIP"/>
    <s v="001AE84612FE"/>
    <n v="21025"/>
    <s v="Delta Electronics"/>
    <s v="ABDT120302923"/>
    <m/>
    <m/>
    <m/>
    <m/>
    <m/>
    <m/>
    <m/>
    <m/>
    <m/>
    <m/>
    <m/>
    <s v="Luz Stella Rodríguez Martínez"/>
    <s v="Bancoldex"/>
    <s v="Piso 38"/>
    <s v="PBO"/>
    <s v="GERENCIA PROGRAMA DE INVERSIÓN BANCA DE LAS OPORTUNIDADES"/>
    <s v="DGCLRM38A"/>
    <n v="1706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LRM0010@bancoldex.com"/>
    <n v="51919632"/>
  </r>
  <r>
    <s v="Bancoldex - Bogotá"/>
    <s v="SI REPORTA ARANDA"/>
    <s v="Asignado"/>
    <s v="PC"/>
    <s v="Lenovo"/>
    <s v=" TC M910Z I7-770"/>
    <s v="MJ05SND5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6"/>
    <s v="Lenovo"/>
    <n v="170401766240"/>
    <m/>
    <m/>
    <m/>
    <m/>
    <m/>
    <m/>
    <m/>
    <m/>
    <m/>
    <m/>
    <m/>
    <m/>
    <m/>
    <x v="1"/>
    <s v="Siemens"/>
    <s v="OpenStage 20G SIP"/>
    <s v="001AE8476410"/>
    <n v="21043"/>
    <m/>
    <m/>
    <m/>
    <m/>
    <m/>
    <m/>
    <m/>
    <m/>
    <m/>
    <m/>
    <m/>
    <m/>
    <m/>
    <s v="Pablo Germán Bolívar Rodríguez"/>
    <s v="Bancoldex"/>
    <s v="Piso 38"/>
    <s v="PBO"/>
    <s v="GERENCIA PROGRAMA DE INVERSIÓN BANCA DE LAS OPORTUNIDADES"/>
    <s v="DBOPBR38"/>
    <n v="1708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PBR0186@bancoldex.com"/>
    <n v="79595487"/>
  </r>
  <r>
    <s v="Bancoldex - Bogotá"/>
    <s v="SI REPORTA ARANDA"/>
    <s v="Asignado"/>
    <s v="PC"/>
    <s v="Lenovo"/>
    <s v="All in One 10AEA03E00 ThinkCentre M93z"/>
    <s v="MJ0034D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7"/>
    <s v="Lenovo"/>
    <s v="44NB373"/>
    <m/>
    <m/>
    <m/>
    <m/>
    <m/>
    <m/>
    <m/>
    <m/>
    <m/>
    <m/>
    <m/>
    <m/>
    <m/>
    <x v="1"/>
    <s v="Siemens"/>
    <s v="OpenStage 20G SIP"/>
    <s v="00AE844FF92"/>
    <n v="20963"/>
    <m/>
    <m/>
    <m/>
    <m/>
    <m/>
    <m/>
    <m/>
    <m/>
    <m/>
    <m/>
    <m/>
    <m/>
    <m/>
    <s v="Beily Susana Mendez Ramirez"/>
    <s v="Bancoldex"/>
    <s v="Piso 39"/>
    <s v="DOP"/>
    <s v="DEPTO. DE OPERACIONES "/>
    <s v="DOPBMR39"/>
    <n v="2555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1"/>
    <m/>
    <m/>
    <s v="BMR0000@bancoldex.com"/>
    <n v="1013582891"/>
  </r>
  <r>
    <s v="Bancoldex - Bogotá"/>
    <s v="SI REPORTA ARANDA"/>
    <s v="Asignado"/>
    <s v="PC"/>
    <s v="Lenovo"/>
    <s v="All in One 10AEA03E00 ThinkCentre M93z"/>
    <s v="MJ0034G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1"/>
    <s v="Lenovo"/>
    <s v="44NC432"/>
    <m/>
    <m/>
    <m/>
    <m/>
    <m/>
    <m/>
    <m/>
    <m/>
    <m/>
    <m/>
    <m/>
    <m/>
    <m/>
    <x v="1"/>
    <s v="Siemens"/>
    <s v="OpenStage 20G SIP"/>
    <s v="001AE8458185"/>
    <n v="20967"/>
    <m/>
    <m/>
    <m/>
    <m/>
    <m/>
    <m/>
    <m/>
    <m/>
    <m/>
    <m/>
    <m/>
    <m/>
    <m/>
    <s v="Diana Stella Capera Casas"/>
    <s v="Bancoldex"/>
    <s v="Piso 39"/>
    <s v="DOP"/>
    <s v="DEPTO. DE OPERACIONES "/>
    <s v="DOPDCC39"/>
    <n v="2560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CC0000@bancoldex.com"/>
    <n v="51930536"/>
  </r>
  <r>
    <s v="Bancoldex - Bogotá"/>
    <s v="SI REPORTA ARANDA"/>
    <s v="Asignado"/>
    <s v="PC"/>
    <s v="Lenovo"/>
    <s v="All in One 10AEA03E00 ThinkCentre M93z"/>
    <s v="MJ0034G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2"/>
    <s v="Lenovo"/>
    <s v="44NB320"/>
    <m/>
    <m/>
    <m/>
    <m/>
    <m/>
    <m/>
    <m/>
    <m/>
    <m/>
    <m/>
    <m/>
    <m/>
    <m/>
    <x v="1"/>
    <s v="Siemens"/>
    <s v="OpenStage 20G SIP"/>
    <s v="001AE844FF89"/>
    <n v="20952"/>
    <m/>
    <m/>
    <m/>
    <m/>
    <m/>
    <m/>
    <m/>
    <m/>
    <m/>
    <m/>
    <m/>
    <m/>
    <m/>
    <s v="Jéssica Lorena Figueroa Sandoval"/>
    <s v="Bancoldex"/>
    <s v="Piso 39"/>
    <s v="DOP"/>
    <s v="DEPTO. DE OPERACIONES "/>
    <s v="DOPJFS39"/>
    <n v="255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FS0000@bancoldex.com"/>
    <n v="53107790"/>
  </r>
  <r>
    <s v="Bancoldex - Bogotá"/>
    <s v="SI REPORTA ARANDA"/>
    <s v="Asignado"/>
    <s v="PC"/>
    <s v="Lenovo"/>
    <s v="All in One 10AEA03E00 ThinkCentre M93z"/>
    <s v="MJ0034H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3"/>
    <s v="Genius"/>
    <s v="YB29C1U0516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aola Jaimes Tellez"/>
    <s v="Bancoldex"/>
    <s v="Piso 41"/>
    <s v="DIP"/>
    <s v="DEPTO. DE DESARROLLO E INNOVACIÓN DE PROCESOS"/>
    <s v="DIPPJT41A"/>
    <n v="2381"/>
    <s v="prestamo por 2 meses"/>
    <d v="2019-03-26T00:00:00"/>
    <n v="0"/>
    <n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50"/>
    <m/>
    <s v="Bodega Sótano 2N"/>
    <n v="1090456724"/>
  </r>
  <r>
    <s v="Bancoldex - Bogotá"/>
    <s v="SI REPORTA ARANDA"/>
    <s v="Asignado"/>
    <s v="PC"/>
    <s v="Lenovo"/>
    <s v="All in One 10AEA03E00 ThinkCentre M93z"/>
    <s v="MJ0034J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8"/>
    <s v="Lenovo"/>
    <s v="44M3410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amara de Riesgo"/>
    <s v="Melida Nieto Castillo"/>
    <s v="Bancoldex"/>
    <s v="Piso 39"/>
    <s v="DOP"/>
    <s v="DEPTO. DE OPERACIONES "/>
    <s v="CCRSTATION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RA0283@bancoldex.com"/>
    <n v="51873526"/>
  </r>
  <r>
    <s v="Bancoldex - Bogotá"/>
    <s v="SI REPORTA ARANDA"/>
    <s v="Asignado"/>
    <s v="PC"/>
    <s v="Lenovo"/>
    <s v="All in One 10AEA03E00 ThinkCentre M93z"/>
    <s v="MJ0034H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4"/>
    <s v="Lenovo"/>
    <s v="44NC48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xclusivo Deceval -No esta en red"/>
    <s v="Luis Fernando Moreno Collazos"/>
    <s v="Bancoldex"/>
    <s v="Piso 39"/>
    <s v="DOP"/>
    <s v="DEPTO. DE OPERACIONES "/>
    <s v="DECEVAL"/>
    <n v="256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MC0000@bancoldex.com"/>
    <n v="79470161"/>
  </r>
  <r>
    <s v="Bancoldex - Bogotá"/>
    <s v="SI REPORTA ARANDA"/>
    <s v="Asignado"/>
    <s v="PC"/>
    <s v="Lenovo"/>
    <s v="All in One 10AEA03E00 ThinkCentre M93z"/>
    <s v="MJ0034D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2"/>
    <s v="Lenovo"/>
    <s v="44NC577"/>
    <m/>
    <m/>
    <m/>
    <m/>
    <m/>
    <m/>
    <m/>
    <m/>
    <m/>
    <m/>
    <m/>
    <m/>
    <m/>
    <x v="1"/>
    <s v="Siemens"/>
    <s v="OpenStage 20G SIP"/>
    <s v="001AE844FFA4"/>
    <n v="20961"/>
    <m/>
    <m/>
    <m/>
    <m/>
    <m/>
    <m/>
    <m/>
    <m/>
    <m/>
    <m/>
    <m/>
    <m/>
    <m/>
    <s v="Luis Fernando Moreno Collazos"/>
    <s v="Bancoldex"/>
    <s v="Piso 39"/>
    <s v="DOP"/>
    <s v="DEPTO. DE OPERACIONES "/>
    <s v="DOPAGA39A"/>
    <n v="255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LMC0000@bancoldex.com"/>
    <n v="79470161"/>
  </r>
  <r>
    <s v="Bancoldex - Bogotá"/>
    <s v="SI REPORTA ARANDA"/>
    <s v="Asignado"/>
    <s v="PC"/>
    <s v="Hewlett-Packard - Compaq"/>
    <s v="DC7900 USD"/>
    <s v="MXJ92902GQ"/>
    <s v="Windows 7 Professional  64 bits"/>
    <s v="Intel® Core™ i5 vPro"/>
    <s v="4.0 GB"/>
    <s v="300 GB"/>
    <m/>
    <s v="Propio"/>
    <s v="Propio Bancoldex"/>
    <s v="Propio"/>
    <m/>
    <m/>
    <n v="0"/>
    <s v="Hewlett-Packard"/>
    <s v="WAFBK0BLLXA22U"/>
    <s v="Hewlett-Packard"/>
    <s v="L2201W"/>
    <s v="CNK14002BY"/>
    <m/>
    <m/>
    <m/>
    <s v="Hewlett-Packard"/>
    <s v="KB-0316"/>
    <s v="BC3370GGASX80OA"/>
    <s v="Hewlett-Packard"/>
    <s v="No tiene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xclusivo MEC"/>
    <s v="Luis Fernando Moreno Collazos"/>
    <s v="Bancoldex"/>
    <s v="Piso 39"/>
    <s v="DOP"/>
    <s v="DEPTO. DE OPERACIONES "/>
    <s v="DOPMEC39"/>
    <n v="256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LMC0000@bancoldex.com"/>
    <n v="79470161"/>
  </r>
  <r>
    <s v="Bancoldex - Bogotá"/>
    <s v="SI REPORTA ARANDA"/>
    <s v="Asignado"/>
    <s v="PC"/>
    <s v="Lenovo"/>
    <s v="All in One 10AEA03E00 ThinkCentre M93z"/>
    <s v="MJ0034F2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8"/>
    <s v="Lenovo"/>
    <s v="44A7605"/>
    <m/>
    <m/>
    <m/>
    <m/>
    <m/>
    <m/>
    <m/>
    <m/>
    <m/>
    <m/>
    <m/>
    <m/>
    <m/>
    <x v="1"/>
    <s v="Siemens"/>
    <s v="OpenStage 20G SIP"/>
    <s v="001AE84512A3"/>
    <n v="21108"/>
    <s v="Delta Electronics"/>
    <s v="ABDT120302685"/>
    <m/>
    <m/>
    <m/>
    <m/>
    <m/>
    <m/>
    <m/>
    <m/>
    <m/>
    <m/>
    <m/>
    <s v="Daniela Calderon Godoy"/>
    <s v="Bancoldex"/>
    <s v="Piso 41"/>
    <s v="DJU"/>
    <s v="DEPTO. JURIDICO"/>
    <s v="DJUDCG41"/>
    <n v="2251"/>
    <m/>
    <d v="2019-05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57"/>
    <m/>
    <s v="PBP0000@bancoldex.com"/>
    <n v="1018457962"/>
  </r>
  <r>
    <s v="Bancoldex - Bogotá"/>
    <s v="SI REPORTA ARANDA"/>
    <s v="Asignado"/>
    <s v="PC"/>
    <s v="Lenovo"/>
    <s v="All in One 10AEA03E00 ThinkCentre M93z"/>
    <s v="MJ0034D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O225"/>
    <n v="5446039"/>
    <s v="Lenovo"/>
    <s v="44NC498"/>
    <m/>
    <m/>
    <m/>
    <m/>
    <m/>
    <m/>
    <m/>
    <m/>
    <m/>
    <m/>
    <m/>
    <m/>
    <m/>
    <x v="1"/>
    <s v="Siemens"/>
    <s v="OpenStage 20G SIP"/>
    <s v="001AE84612F3"/>
    <n v="20971"/>
    <m/>
    <m/>
    <m/>
    <m/>
    <m/>
    <m/>
    <m/>
    <m/>
    <m/>
    <m/>
    <m/>
    <m/>
    <m/>
    <s v="Victor Augusto Restrepo Molina"/>
    <s v="Bancoldex"/>
    <s v="Piso 39"/>
    <s v="DOP"/>
    <s v="DEPTO. DE OPERACIONES "/>
    <s v="DOPVRM39"/>
    <n v="2578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vrm0000@bancoldex.com"/>
    <n v="79957221"/>
  </r>
  <r>
    <s v="Bancoldex - Bogotá"/>
    <s v="SI REPORTA ARANDA"/>
    <s v="Asignado"/>
    <s v="PC"/>
    <s v="Lenovo"/>
    <s v="All in One 10AEA03E00 ThinkCentre M93z"/>
    <s v="MJ0034F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6"/>
    <s v="Microsoft"/>
    <n v="917051897113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tha Isabel Lopez Suarez"/>
    <s v="Bancoldex"/>
    <s v="Piso 40"/>
    <s v="DTI"/>
    <s v="DEPTO. DE TECNOLOGÍA"/>
    <s v="DSIJFR40A"/>
    <m/>
    <s v="Alfyn -  T24R16"/>
    <d v="2018-10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377"/>
    <m/>
    <s v="MLS0010@bancoldex.com"/>
    <n v="39531663"/>
  </r>
  <r>
    <s v="Bancoldex - Bogotá"/>
    <s v="SI REPORTA ARANDA"/>
    <s v="Asignado"/>
    <s v="PC"/>
    <s v="Lenovo"/>
    <s v="All in One 10AEA03E00 ThinkCentre M93z"/>
    <s v="MJ0034F0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5"/>
    <s v="Lenovo"/>
    <s v="44NC597"/>
    <m/>
    <m/>
    <m/>
    <m/>
    <m/>
    <m/>
    <m/>
    <m/>
    <m/>
    <m/>
    <m/>
    <m/>
    <m/>
    <x v="1"/>
    <s v="Siemens"/>
    <s v="OpenStage 20G SIP"/>
    <s v="001AE8461293"/>
    <n v="21064"/>
    <m/>
    <m/>
    <m/>
    <m/>
    <m/>
    <m/>
    <m/>
    <m/>
    <m/>
    <m/>
    <m/>
    <m/>
    <m/>
    <s v="Nancy Gutiérrez Mesa"/>
    <s v="Bancoldex"/>
    <s v="Piso 39"/>
    <s v="DOP"/>
    <s v="DEPTO. DE OPERACIONES "/>
    <s v="DOPNGM39"/>
    <n v="257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ngm0000@bancoldex.com"/>
    <n v="46377983"/>
  </r>
  <r>
    <s v="Bancoldex - Bogotá"/>
    <s v="NO REPORTÓ ARANDA"/>
    <s v="Asignado"/>
    <s v="PC"/>
    <s v="Lenovo"/>
    <s v=" TC M910Z I7-770"/>
    <s v="MJ05SNC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B-1021"/>
    <n v="1426"/>
    <s v="Lenovo"/>
    <s v="44NB409"/>
    <m/>
    <m/>
    <m/>
    <m/>
    <m/>
    <m/>
    <m/>
    <m/>
    <m/>
    <m/>
    <m/>
    <s v="Plantronics"/>
    <s v="00RDYF"/>
    <x v="1"/>
    <s v="Siemens"/>
    <s v="OpenStage 20G SIP"/>
    <s v="001AE84581B0"/>
    <n v="20899"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s v="DTIARP40A"/>
    <m/>
    <s v="Cambio de equipo Angee Rincon"/>
    <d v="2019-01-3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s v=""/>
    <m/>
    <n v="2"/>
    <n v="43496"/>
    <m/>
    <s v="MBC0181@bancoldex.com"/>
    <n v="52847922"/>
  </r>
  <r>
    <s v="Bancoldex - Bogotá"/>
    <s v="SI REPORTA ARANDA"/>
    <s v="Asignado"/>
    <s v="PC"/>
    <s v="Lenovo"/>
    <s v="All in One 10AEA03E00 ThinkCentre M93z"/>
    <s v="MJ0034K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467"/>
    <s v="Lenovo"/>
    <s v="44NB41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Exclusivo Sebra Banrep"/>
    <s v="Adonis Muñoz Serrano"/>
    <s v="Bancoldex"/>
    <s v="Piso 39"/>
    <s v="DOP"/>
    <s v="DEPTO. DE OPERACIONES "/>
    <s v="DOBSBA39A"/>
    <s v="N/A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BC0181@bancoldex.com"/>
    <n v="52362632"/>
  </r>
  <r>
    <s v="Bodega Sótano 2N"/>
    <s v="EXCLUIDOS EN ARANDA"/>
    <s v="Para Asignar"/>
    <s v="PC"/>
    <s v="Lenovo"/>
    <s v="All in One 10AEA03E00 ThinkCentre M93z"/>
    <s v="MJ0034H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Claudia Viviana Barreto Gonzalez"/>
    <s v="Bodega"/>
    <s v="Bancoldex"/>
    <s v="Piso 40"/>
    <s v="DTI"/>
    <s v="DEPTO. DE TECNOLOGÍA"/>
    <s v="DOPCBG39"/>
    <n v="2575"/>
    <m/>
    <d v="2019-03-29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s v=""/>
    <m/>
    <n v="2"/>
    <m/>
    <m/>
    <s v="Bodega Sótano 2N"/>
    <n v="0"/>
  </r>
  <r>
    <s v="Bancoldex - Bogotá"/>
    <s v="SI REPORTA ARANDA"/>
    <s v="Asignado"/>
    <s v="PC"/>
    <s v="Lenovo"/>
    <s v=" TC M910Z I7-770"/>
    <s v="MJ05SNC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606."/>
    <s v="Lenovo"/>
    <n v="170401766293"/>
    <m/>
    <m/>
    <m/>
    <m/>
    <m/>
    <m/>
    <m/>
    <m/>
    <m/>
    <m/>
    <m/>
    <m/>
    <m/>
    <x v="1"/>
    <s v="Siemens"/>
    <s v="OpenStage 20G SIP"/>
    <s v="001AE845818E"/>
    <n v="20975"/>
    <s v="Delta Electronics"/>
    <s v="ABDT121302199"/>
    <m/>
    <m/>
    <m/>
    <m/>
    <m/>
    <m/>
    <m/>
    <m/>
    <m/>
    <m/>
    <m/>
    <s v="Emiliano Goyeneche Contreras"/>
    <s v="Bancoldex"/>
    <s v="Piso 39"/>
    <s v="DOP"/>
    <s v="DEPTO. DE OPERACIONES "/>
    <s v="DOPEGC39"/>
    <n v="256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Elvira Guaitero Sereno"/>
    <n v="79273639"/>
  </r>
  <r>
    <s v="Bancoldex - Bogotá"/>
    <s v="SI REPORTA ARANDA"/>
    <s v="Asignado"/>
    <s v="PC"/>
    <s v="Lenovo"/>
    <s v="All in One 10AEA03E00 ThinkCentre M93z"/>
    <s v="MJ0034J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Uso gestión de empresa de seguridad"/>
    <s v="Gloria Esther Medina Nieto"/>
    <s v="Bancoldex"/>
    <s v="Piso 40"/>
    <s v="DSA"/>
    <s v="DPTO. DE SERVICIOS ADMINISTRATIVOS"/>
    <m/>
    <m/>
    <m/>
    <d v="2019-08-15T00:00:00"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692"/>
    <m/>
    <s v="IPR0277@bancoldex.com"/>
    <n v="51682079"/>
  </r>
  <r>
    <s v="Bodega 40"/>
    <s v="SI REPORTA ARANDA"/>
    <s v="Para Asignar"/>
    <s v="PC"/>
    <s v="Lenovo"/>
    <s v=" TC M910Z I7-770"/>
    <s v="MJ05SND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0"/>
    <n v="43741"/>
    <m/>
    <m/>
    <n v="0"/>
  </r>
  <r>
    <s v="Bancoldex - Bogotá"/>
    <s v="SI REPORTA ARANDA"/>
    <s v="Asignado"/>
    <s v="PC"/>
    <s v="Lenovo"/>
    <s v=" TC M910Z I7-770"/>
    <s v="MJ05SNC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50E"/>
    <s v="Lenovo"/>
    <n v="170401767814"/>
    <m/>
    <m/>
    <m/>
    <m/>
    <m/>
    <m/>
    <m/>
    <m/>
    <m/>
    <m/>
    <m/>
    <m/>
    <m/>
    <x v="1"/>
    <s v="Siemens"/>
    <s v="OpenStage 20G SIP"/>
    <s v="001AE844FF94"/>
    <n v="20960"/>
    <s v="Delta Electronics"/>
    <s v="ABDT120302533"/>
    <m/>
    <m/>
    <m/>
    <m/>
    <m/>
    <m/>
    <m/>
    <m/>
    <m/>
    <m/>
    <m/>
    <s v="Rafael Andres Marquez Tunjano"/>
    <s v="Bancoldex"/>
    <s v="Piso 39"/>
    <s v="DOP"/>
    <s v="DEPTO. DE OPERACIONES "/>
    <s v="DOPRMT39"/>
    <n v="257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RMT0000@bancoldex.com"/>
    <n v="79883432"/>
  </r>
  <r>
    <s v="Bancoldex - Bogotá"/>
    <s v="SI REPORTA ARANDA"/>
    <s v="Asignado"/>
    <s v="PC"/>
    <s v="Lenovo"/>
    <s v=" TC M910Z I7-770"/>
    <s v="MJ05SNCX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2"/>
    <s v="Lenovo"/>
    <n v="170401911797"/>
    <m/>
    <m/>
    <m/>
    <m/>
    <m/>
    <m/>
    <m/>
    <m/>
    <m/>
    <m/>
    <m/>
    <m/>
    <m/>
    <x v="1"/>
    <s v="Siemens"/>
    <s v="OpenStage 20G SIP"/>
    <s v="001AE844FFE9"/>
    <n v="20962"/>
    <s v="Delta Electronics"/>
    <s v="ABDT120302534"/>
    <m/>
    <m/>
    <m/>
    <m/>
    <m/>
    <m/>
    <m/>
    <m/>
    <m/>
    <m/>
    <m/>
    <s v="Diana Ortiz García"/>
    <s v="Bancoldex"/>
    <s v="Piso 39"/>
    <s v="DOP"/>
    <s v="DEPTO. DE OPERACIONES "/>
    <s v="DOPDOG39"/>
    <n v="2559"/>
    <m/>
    <d v="2019-01-25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490"/>
    <m/>
    <s v="DOG0000@bancoldex.com"/>
    <n v="52867792"/>
  </r>
  <r>
    <s v="Bancoldex - Bogotá"/>
    <s v="SI REPORTA ARANDA"/>
    <s v="Asignado"/>
    <s v="PC"/>
    <s v="Lenovo"/>
    <s v="All in One 10AEA03E00 ThinkCentre M93z"/>
    <s v="MJ0034J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isol Torres Rodriguez"/>
    <s v="Bancoldex"/>
    <s v="Piso 42"/>
    <s v="DTE"/>
    <s v="DEPTO. DE TESORERIA"/>
    <s v="BLOOMBERG8"/>
    <m/>
    <s v="En alistamiento para Bloomberg"/>
    <d v="2019-10-03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s v="Pendiente acta Bayron Daza 25/09/2019"/>
    <n v="0"/>
    <n v="43741"/>
    <m/>
    <m/>
    <n v="52745783"/>
  </r>
  <r>
    <s v="Bancoldex - Bogotá"/>
    <s v="SI REPORTA ARANDA"/>
    <s v="Asignado"/>
    <s v="PC"/>
    <s v="Lenovo"/>
    <s v="All in One 10AEA03E00 ThinkCentre M93z"/>
    <s v="MJ0034H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0"/>
    <s v="Lenovo"/>
    <s v="44NC509"/>
    <m/>
    <m/>
    <m/>
    <m/>
    <m/>
    <m/>
    <m/>
    <m/>
    <m/>
    <m/>
    <m/>
    <m/>
    <m/>
    <x v="1"/>
    <s v="Siemens"/>
    <s v="OpenStage 40G SIP"/>
    <s v="001AAE84323D0"/>
    <n v="20774"/>
    <s v="Delta Electronics"/>
    <s v="ABDT120302546"/>
    <m/>
    <m/>
    <m/>
    <m/>
    <m/>
    <m/>
    <m/>
    <m/>
    <m/>
    <m/>
    <m/>
    <s v="Doris Stella Lozano Cifuentes"/>
    <s v="Bancoldex"/>
    <s v="Piso 39"/>
    <s v="DOP"/>
    <s v="DEPTO. DE OPERACIONES "/>
    <s v="DOPDLC39"/>
    <n v="257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DLC0000@bancoldex.com"/>
    <n v="46369838"/>
  </r>
  <r>
    <s v="Bancoldex - Bogotá"/>
    <s v="SI REPORTA ARANDA"/>
    <s v="Asignado"/>
    <s v="Portátil"/>
    <s v="Lenovo"/>
    <s v="X240 Thinkpad"/>
    <s v="PC02ST9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253Z1ZSHA43RM26"/>
    <s v="LENOVO"/>
    <s v="LT2252p"/>
    <s v="V1FKY46"/>
    <m/>
    <m/>
    <m/>
    <s v="Lenovo"/>
    <s v="SK8825"/>
    <n v="5040651"/>
    <s v="Lenovo"/>
    <s v="44A7577"/>
    <m/>
    <s v="Lenovo ThinkPad Pro Dock"/>
    <s v="M2015V70"/>
    <s v="LENOVO"/>
    <m/>
    <s v="11S36200279ZZ6004A686X"/>
    <m/>
    <m/>
    <m/>
    <m/>
    <m/>
    <m/>
    <m/>
    <x v="1"/>
    <s v="Polycom"/>
    <s v="VIDEOTELEFONOS POLYCOM VVX1500"/>
    <s v="0004F2BEDE66"/>
    <n v="21518"/>
    <s v="Polycom"/>
    <s v="D23203847"/>
    <m/>
    <m/>
    <m/>
    <m/>
    <m/>
    <m/>
    <m/>
    <m/>
    <m/>
    <m/>
    <m/>
    <s v="Amanda Ruth Vega Moreno"/>
    <s v="Bancoldex"/>
    <s v="Piso 41"/>
    <s v="DIP"/>
    <s v="DEPTO. DE DESARROLLO E INNOVACIÓN DE PROCESOS"/>
    <s v="PDORAVM41"/>
    <n v="2550"/>
    <s v="Confirmado Polycom"/>
    <d v="2019-07-18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664"/>
    <m/>
    <s v="DGA0000@bancoldex.com"/>
    <n v="46665743"/>
  </r>
  <r>
    <s v="Bancoldex - Bogotá"/>
    <s v="SI REPORTA ARANDA"/>
    <s v="Asignado"/>
    <s v="Portátil"/>
    <s v="Lenovo"/>
    <s v="X240 Thinkpad"/>
    <s v="PC02ST8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8"/>
    <s v="LENOVO"/>
    <s v="LT2252p"/>
    <s v="V1FDC91"/>
    <m/>
    <m/>
    <m/>
    <s v="Microsoft"/>
    <n v="1366"/>
    <n v="66904505560"/>
    <s v="Microsoft"/>
    <s v="PID:91706-623-9681973-81341"/>
    <m/>
    <s v="Lenovo ThinkPad Pro Dock"/>
    <s v="M200ZXEG"/>
    <m/>
    <m/>
    <m/>
    <m/>
    <m/>
    <m/>
    <m/>
    <s v="SI"/>
    <m/>
    <m/>
    <x v="1"/>
    <s v="Siemens"/>
    <s v="OpenStage 20G SIP"/>
    <s v="001AE844FF59"/>
    <n v="20958"/>
    <m/>
    <m/>
    <m/>
    <m/>
    <m/>
    <m/>
    <m/>
    <m/>
    <m/>
    <m/>
    <m/>
    <m/>
    <m/>
    <s v="Melida Nieto Castillo"/>
    <s v="Bancoldex"/>
    <s v="Piso 39"/>
    <s v="DOP"/>
    <s v="DEPTO. DE OPERACIONES "/>
    <s v="PDOPMNC39"/>
    <n v="256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MNC0000@bancoldex.com"/>
    <n v="51873526"/>
  </r>
  <r>
    <s v="Bancoldex - Bogotá"/>
    <s v="SI REPORTA ARANDA"/>
    <s v="Asignado"/>
    <s v="PC"/>
    <s v="Lenovo"/>
    <s v=" TC M910Z I7-770"/>
    <s v="MJ05SND3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44."/>
    <s v="Lenovo"/>
    <n v="170401911801"/>
    <m/>
    <m/>
    <m/>
    <m/>
    <m/>
    <m/>
    <m/>
    <m/>
    <m/>
    <m/>
    <m/>
    <m/>
    <m/>
    <x v="1"/>
    <s v="Siemens"/>
    <s v="OpenStage 20G SIP"/>
    <s v="001AE844FF93"/>
    <n v="20974"/>
    <m/>
    <m/>
    <m/>
    <m/>
    <m/>
    <m/>
    <m/>
    <m/>
    <m/>
    <m/>
    <m/>
    <m/>
    <m/>
    <s v="Cinthia Nicole Silva Murcia"/>
    <s v="Bancoldex"/>
    <s v="Piso 39"/>
    <s v="DOP"/>
    <s v="DEPTO. DE OPERACIONES "/>
    <s v="DOPCSM39"/>
    <n v="2556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s v="ACTAS CONFIRMADAS"/>
    <m/>
    <s v="CSM0000@bancoldex.com"/>
    <n v="1022359309"/>
  </r>
  <r>
    <s v="Bancoldex - Bogotá"/>
    <s v="SI REPORTA ARANDA"/>
    <s v="Asignado"/>
    <s v="PC"/>
    <s v="Lenovo"/>
    <s v=" TC M910Z I7-770"/>
    <s v="MJ05SNDF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7"/>
    <s v="Lenovo"/>
    <n v="170401766291"/>
    <m/>
    <m/>
    <m/>
    <m/>
    <m/>
    <m/>
    <m/>
    <m/>
    <m/>
    <m/>
    <m/>
    <m/>
    <m/>
    <x v="1"/>
    <s v="Siemens"/>
    <s v="OpenStage 20G SIP"/>
    <s v="001AE8458206"/>
    <n v="20976"/>
    <m/>
    <m/>
    <m/>
    <m/>
    <m/>
    <m/>
    <m/>
    <m/>
    <m/>
    <m/>
    <m/>
    <m/>
    <m/>
    <s v="John Edisson Forero Forero"/>
    <s v="Bancoldex"/>
    <s v="Piso 39"/>
    <s v="DOP"/>
    <s v="DEPTO. DE OPERACIONES "/>
    <s v="DOPJFF39"/>
    <n v="256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JFF0000@bancoldex.com"/>
    <n v="1032380938"/>
  </r>
  <r>
    <s v="Bancoldex - Bogotá"/>
    <s v="SI REPORTA ARANDA"/>
    <s v="Préstamo"/>
    <s v="PC"/>
    <s v="Lenovo"/>
    <s v="All in One 10AEA03E00 ThinkCentre M93z"/>
    <s v="MJ0034F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n v="3024"/>
    <s v="Lenovo"/>
    <s v="5G346B1980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Katherine Villamil Sanabria"/>
    <s v="Bancoldex"/>
    <s v="Piso 41"/>
    <s v="ORO"/>
    <s v="OFICINA DE  RIESGO OPERATIVO"/>
    <s v="OROKVS41A"/>
    <n v="2806"/>
    <s v="Prestado a Katherine Villamil Zanabria"/>
    <d v="2018-08-14T00:00:00"/>
    <n v="0"/>
    <n v="0"/>
    <n v="0"/>
    <s v="Jairo Andrés Fonseca O."/>
    <s v="VRI"/>
    <s v="VICEPRESIDENCIA DE RIESGO"/>
    <s v="Mauro Sartori Randazzo"/>
    <n v="0"/>
    <n v="0"/>
    <n v="1"/>
    <s v="Asignado"/>
    <n v="0"/>
    <n v="0"/>
    <s v="NO"/>
    <s v="SI REPORTA ARANDA"/>
    <b v="1"/>
    <s v="Bancoldex - Bogotá"/>
    <s v=""/>
    <m/>
    <n v="0"/>
    <n v="43326"/>
    <m/>
    <s v="KVS0000@bancoldex.com"/>
    <n v="53081657"/>
  </r>
  <r>
    <s v="Bancoldex - Bogotá"/>
    <s v="SI REPORTA ARANDA"/>
    <s v="Asignado"/>
    <s v="Portátil"/>
    <s v="Lenovo"/>
    <s v="Notebook TP X270"/>
    <s v="PC0NXWXF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Z38F"/>
    <m/>
    <m/>
    <m/>
    <s v="Lenovo"/>
    <s v="KU-0225"/>
    <n v="5439068"/>
    <s v="Lenovo"/>
    <s v="44NC485"/>
    <m/>
    <s v="Lenovo ThinkPad Basic Dock"/>
    <s v="M2C057K7"/>
    <s v="LENOVO"/>
    <m/>
    <s v="8SSA10E75794C1SG76L0B35"/>
    <m/>
    <m/>
    <m/>
    <m/>
    <s v="SI"/>
    <m/>
    <m/>
    <x v="1"/>
    <s v="Siemens"/>
    <s v="OpenStage 20G SIP"/>
    <s v="001AE8476448"/>
    <n v="20853"/>
    <s v="Delta Electronics"/>
    <s v="ABDT120501619"/>
    <m/>
    <m/>
    <m/>
    <m/>
    <m/>
    <m/>
    <m/>
    <m/>
    <m/>
    <m/>
    <m/>
    <s v="Jhanny Carmenza Guavita Suáre"/>
    <s v="Bancoldex"/>
    <s v="Piso 41"/>
    <s v="DFP"/>
    <s v="DEPARTAMENTO DE FONDOS DE CAPITAL PRIVADO"/>
    <s v="PGFPJGS41"/>
    <n v="2844"/>
    <m/>
    <d v="2018-08-18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n v="43330"/>
    <m/>
    <s v="JGS0000@bancoldex.com"/>
    <n v="52886590"/>
  </r>
  <r>
    <s v="Bancoldex - Bogotá"/>
    <s v="SI REPORTA ARANDA"/>
    <s v="Asignado"/>
    <s v="PC"/>
    <s v="Lenovo"/>
    <s v="All in One 10AEA03E00 ThinkCentre M93z"/>
    <s v="MJ0034J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Genius"/>
    <s v="KU1601"/>
    <n v="0"/>
    <s v="Lenovo"/>
    <s v="44A7585"/>
    <m/>
    <m/>
    <m/>
    <m/>
    <m/>
    <m/>
    <m/>
    <m/>
    <m/>
    <m/>
    <m/>
    <m/>
    <m/>
    <x v="1"/>
    <s v="Siemens"/>
    <s v="OpenStage 20G SIP"/>
    <s v="001AE845821F"/>
    <n v="21035"/>
    <m/>
    <m/>
    <m/>
    <m/>
    <m/>
    <m/>
    <m/>
    <m/>
    <m/>
    <m/>
    <m/>
    <m/>
    <s v="retiro Edwin Antonio Avila Nova"/>
    <s v="Contratista Axity - Andres Felipe Jimenez Alarcón"/>
    <s v="Bancoldex"/>
    <s v="Piso 40"/>
    <s v="DTI"/>
    <s v="DEPTO. DE TECNOLOGÍA"/>
    <s v="DTIAJA40"/>
    <n v="2628"/>
    <m/>
    <d v="2019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61"/>
    <m/>
    <s v="EAN0000@bancoldex.com"/>
    <n v="1022415199"/>
  </r>
  <r>
    <s v="Bancoldex - Bogotá"/>
    <s v="SI REPORTA ARANDA"/>
    <s v="Asignado"/>
    <s v="PC"/>
    <s v="Lenovo"/>
    <s v="All in One 10AEA03E00 ThinkCentre M93z"/>
    <s v="MJ0034E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49"/>
    <s v="Lenovo"/>
    <s v="44NB395"/>
    <m/>
    <m/>
    <m/>
    <m/>
    <m/>
    <m/>
    <m/>
    <m/>
    <m/>
    <m/>
    <m/>
    <m/>
    <m/>
    <x v="1"/>
    <s v="Siemens"/>
    <s v="OpenStage 20G SIP"/>
    <s v="001AE84612B8"/>
    <n v="20855"/>
    <m/>
    <m/>
    <m/>
    <m/>
    <m/>
    <m/>
    <m/>
    <m/>
    <m/>
    <m/>
    <m/>
    <m/>
    <m/>
    <s v="Angélica Isabel Mendez Gamboa"/>
    <s v="Bancoldex"/>
    <s v="Piso 41"/>
    <s v="DRF"/>
    <s v="DEPTO. DE RIESGO FINANCIERO"/>
    <s v="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AMG0000@bancoldex.com"/>
    <n v="52586318"/>
  </r>
  <r>
    <s v="Bancoldex - Bogotá"/>
    <s v="SI REPORTA ARANDA"/>
    <s v="Asignado"/>
    <s v="PC"/>
    <s v="Lenovo"/>
    <s v="All in One 10AEA03E00 ThinkCentre M93z"/>
    <s v="MJ0034E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9"/>
    <s v="Lenovo"/>
    <s v="44NC593"/>
    <m/>
    <m/>
    <m/>
    <m/>
    <m/>
    <m/>
    <m/>
    <m/>
    <m/>
    <m/>
    <m/>
    <m/>
    <m/>
    <x v="1"/>
    <s v="Siemens"/>
    <s v="OpenStage 20G SIP"/>
    <s v="001AE847645A"/>
    <n v="20964"/>
    <m/>
    <m/>
    <m/>
    <m/>
    <m/>
    <m/>
    <m/>
    <m/>
    <m/>
    <m/>
    <m/>
    <m/>
    <m/>
    <s v="Laura Andrea Avila Alvarado"/>
    <s v="Bancoldex"/>
    <s v="Piso 41"/>
    <s v="DRF"/>
    <s v="DEPTO. DE RIESGO FINANCIERO"/>
    <s v="DRFLAA41"/>
    <n v="2814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AA0000@bancoldex.com"/>
    <n v="53029088"/>
  </r>
  <r>
    <s v="Bancoldex - Bogotá"/>
    <s v="SI REPORTA ARANDA"/>
    <s v="Asignado"/>
    <s v="PC"/>
    <s v="Lenovo"/>
    <s v="All in One 10AEA03E00 ThinkCentre M93z"/>
    <s v="MJ0034H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2"/>
    <s v="Lenovo"/>
    <s v="44PX370"/>
    <m/>
    <m/>
    <m/>
    <m/>
    <m/>
    <m/>
    <m/>
    <m/>
    <m/>
    <m/>
    <m/>
    <m/>
    <m/>
    <x v="1"/>
    <s v="Siemens"/>
    <s v="OpenStage 20G SIP"/>
    <s v="001AE851158F"/>
    <n v="21154"/>
    <s v="Delta Electronics"/>
    <s v="ABDT121302074"/>
    <m/>
    <m/>
    <m/>
    <m/>
    <m/>
    <m/>
    <m/>
    <m/>
    <m/>
    <m/>
    <m/>
    <s v="Eliana Orduz Molina"/>
    <s v="Bancoldex"/>
    <s v="Piso 41"/>
    <s v="DRF"/>
    <s v="DEPTO. DE RIESGO FINANCIERO"/>
    <s v="DRFEOM41"/>
    <n v="2829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EOM0000@bancoldex.com"/>
    <n v="1018425154"/>
  </r>
  <r>
    <s v="Bancoldex - Bogotá"/>
    <s v="SI REPORTA ARANDA"/>
    <s v="Asignado"/>
    <s v="PC"/>
    <s v="Lenovo"/>
    <s v="All in One 10AEA03E00 ThinkCentre M93z"/>
    <s v="MJ0034K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54"/>
    <s v="Lenovo"/>
    <s v="44NB315 "/>
    <m/>
    <m/>
    <m/>
    <m/>
    <m/>
    <m/>
    <m/>
    <m/>
    <m/>
    <m/>
    <m/>
    <m/>
    <m/>
    <x v="1"/>
    <s v="Siemens"/>
    <s v="OpenStage 20G SIP"/>
    <s v="001AE8458290  "/>
    <n v="20925"/>
    <s v="Delta Electronics"/>
    <s v="ABDT121302078"/>
    <m/>
    <m/>
    <m/>
    <m/>
    <m/>
    <m/>
    <m/>
    <m/>
    <m/>
    <m/>
    <m/>
    <s v="Raul Fernando Rodriguez Londoño"/>
    <s v="Bancoldex"/>
    <s v="Piso 41"/>
    <s v="DRF"/>
    <s v="DEPTO. DE RIESGO FINANCIERO"/>
    <s v="DSIRJJ40"/>
    <n v="2816"/>
    <s v="no coincide el nombre del equipo con el nombre del usuario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Raul.Rodriguez@bancoldex.com"/>
    <n v="80093183"/>
  </r>
  <r>
    <s v="Bancoldex - Bogotá"/>
    <s v="SI REPORTA ARANDA"/>
    <s v="Asignado"/>
    <s v="PC"/>
    <s v="Lenovo"/>
    <s v="All in One 10AEA03E00 ThinkCentre M93z"/>
    <s v="MJ0034J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5"/>
    <s v="Lenovo"/>
    <s v="44NB385"/>
    <m/>
    <m/>
    <m/>
    <m/>
    <m/>
    <m/>
    <m/>
    <m/>
    <m/>
    <m/>
    <m/>
    <m/>
    <m/>
    <x v="1"/>
    <s v="Siemens"/>
    <s v="OpenStage 20G SIP"/>
    <s v="001AE8458283"/>
    <n v="20940"/>
    <s v="Delta Electronics"/>
    <s v="ABDT120303368"/>
    <m/>
    <m/>
    <m/>
    <m/>
    <m/>
    <m/>
    <m/>
    <m/>
    <m/>
    <m/>
    <m/>
    <s v="Lilian Cristina Diaz Espitia"/>
    <s v="Bancoldex"/>
    <s v="Piso 41"/>
    <s v="DRF"/>
    <s v="DEPTO. DE RIESGO FINANCIERO"/>
    <s v="DRFLDE41"/>
    <n v="2846"/>
    <s v="Recibido de Diana Carolina Rodríguez Villalobos 270418"/>
    <d v="2018-09-27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70"/>
    <m/>
    <s v="LDE0000@bancoldex.com"/>
    <n v="52898054"/>
  </r>
  <r>
    <s v="Bancoldex - Bogotá"/>
    <s v="SI REPORTA ARANDA"/>
    <s v="Asignado"/>
    <s v="PC"/>
    <s v="Lenovo"/>
    <s v="All in One 10AEA03E00 ThinkCentre M93z"/>
    <s v="MJ0034J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1"/>
    <s v="Genius"/>
    <s v="XED207010"/>
    <m/>
    <m/>
    <m/>
    <m/>
    <m/>
    <m/>
    <m/>
    <m/>
    <m/>
    <m/>
    <m/>
    <m/>
    <m/>
    <x v="1"/>
    <s v="Siemens"/>
    <s v="OpenStage 20G SIP"/>
    <s v="001AE8476460"/>
    <n v="20848"/>
    <s v="Delta Electronics"/>
    <s v="ABDT120500840"/>
    <m/>
    <m/>
    <m/>
    <m/>
    <m/>
    <m/>
    <m/>
    <m/>
    <m/>
    <m/>
    <m/>
    <s v="Mickglady Castro Moreno"/>
    <s v="Bancoldex"/>
    <s v="Piso 41"/>
    <s v="DIP"/>
    <s v="DEPTO. DE DESARROLLO E INNOVACIÓN DE PROCESOS"/>
    <s v="DORMCM41"/>
    <n v="2386"/>
    <s v="La señora informa que se le perdió del puesto el mouse Lenovo 44NB387 01/10/2018"/>
    <m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CM0010@bancoldex.com"/>
    <n v="63510627"/>
  </r>
  <r>
    <s v="Bodega 40"/>
    <s v="SI REPORTA ARANDA"/>
    <s v="Para Asignar"/>
    <s v="PC"/>
    <s v="Lenovo"/>
    <s v="All in One 10AEA03E00 ThinkCentre M93z"/>
    <s v="MJ0034D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9"/>
    <s v="Lenovo"/>
    <s v="44NC546"/>
    <m/>
    <m/>
    <m/>
    <m/>
    <m/>
    <m/>
    <m/>
    <m/>
    <m/>
    <m/>
    <m/>
    <m/>
    <m/>
    <x v="1"/>
    <s v="Siemens"/>
    <s v="OpenStage 20G SIP"/>
    <s v="001AE84581FE"/>
    <n v="20935"/>
    <m/>
    <m/>
    <m/>
    <m/>
    <m/>
    <m/>
    <m/>
    <m/>
    <m/>
    <m/>
    <m/>
    <m/>
    <m/>
    <s v="Jaiver Martínez Bonilla"/>
    <s v="Bancoldex"/>
    <s v="Piso 40"/>
    <s v="DTI"/>
    <s v="DEPTO. DE TECNOLOGÍA"/>
    <m/>
    <m/>
    <m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s v=""/>
    <m/>
    <n v="0"/>
    <n v="43739"/>
    <m/>
    <m/>
    <n v="0"/>
  </r>
  <r>
    <s v="Bancoldex - Bogotá"/>
    <s v="SI REPORTA ARANDA"/>
    <s v="Asignado"/>
    <s v="PC"/>
    <s v="Lenovo"/>
    <s v="All in One 10AEA03E00 ThinkCentre M93z"/>
    <s v="MJ0034K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6"/>
    <s v="Lenovo"/>
    <s v="44M9890"/>
    <m/>
    <m/>
    <m/>
    <m/>
    <m/>
    <m/>
    <m/>
    <m/>
    <m/>
    <m/>
    <m/>
    <s v="Plantronics"/>
    <m/>
    <x v="1"/>
    <s v="Siemens"/>
    <s v="OpenStage 20G SIP"/>
    <s v="001AE8476451"/>
    <n v="20846"/>
    <m/>
    <m/>
    <m/>
    <m/>
    <m/>
    <m/>
    <m/>
    <m/>
    <m/>
    <m/>
    <m/>
    <m/>
    <m/>
    <s v="Mario Fernando Betancourt Camach"/>
    <s v="Bancoldex"/>
    <s v="Piso 41"/>
    <s v="DIP"/>
    <s v="DEPTO. DE DESARROLLO E INNOVACIÓN DE PROCESOS"/>
    <s v="DORMBC41"/>
    <n v="2384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BC0000@bancoldex.com"/>
    <n v="79538606"/>
  </r>
  <r>
    <s v="Bancoldex - Bogotá"/>
    <s v="SI REPORTA ARANDA"/>
    <s v="Asignado"/>
    <s v="PC"/>
    <s v="Lenovo"/>
    <s v="All in One 10AEA03E00 ThinkCentre M93z"/>
    <s v="MJ0034H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0"/>
    <s v="Lenovo"/>
    <s v="44NC538"/>
    <m/>
    <m/>
    <m/>
    <m/>
    <m/>
    <m/>
    <m/>
    <m/>
    <m/>
    <m/>
    <m/>
    <m/>
    <m/>
    <x v="1"/>
    <s v="Siemens"/>
    <s v="OpenStage 20G SIP"/>
    <s v="001AE84612EE"/>
    <n v="20913"/>
    <m/>
    <m/>
    <m/>
    <m/>
    <m/>
    <m/>
    <m/>
    <m/>
    <m/>
    <m/>
    <m/>
    <m/>
    <m/>
    <s v="Nicolás Calapiña Rozo"/>
    <s v="Bancoldex"/>
    <s v="Piso 41"/>
    <s v="DIP"/>
    <s v="DEPTO. DE DESARROLLO E INNOVACIÓN DE PROCESOS"/>
    <s v="DORNCR41"/>
    <n v="2389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NCR0020@bancoldex.com"/>
    <n v="79938436"/>
  </r>
  <r>
    <s v="Bancoldex - Bogotá"/>
    <s v="SI REPORTA ARANDA"/>
    <s v="Asignado"/>
    <s v="PC"/>
    <s v="Dell"/>
    <s v="Studio XPS 435T"/>
    <s v="6BF1NM1"/>
    <s v="Windows 7 Ultimate"/>
    <m/>
    <m/>
    <m/>
    <m/>
    <s v="Propio"/>
    <s v="Propio Bancoldex"/>
    <s v="Propio"/>
    <m/>
    <n v="19594"/>
    <n v="0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Sierra Nevada "/>
    <s v="José Fernando Arevalo Cabrera"/>
    <s v="Bancoldex"/>
    <s v="Piso 40"/>
    <s v="DSA"/>
    <s v="DPTO. DE SERVICIOS ADMINISTRATIVOS"/>
    <s v="DSASNEVAD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Bancoldex - Bogotá"/>
    <s v="SI REPORTA ARANDA"/>
    <s v="Asignado"/>
    <s v="PC"/>
    <s v="Lenovo"/>
    <s v="All in One 10AEA03E00 ThinkCentre M93z"/>
    <s v="MJ0034J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109967"/>
    <s v="Lenovo"/>
    <s v="44NC614"/>
    <m/>
    <m/>
    <m/>
    <m/>
    <m/>
    <m/>
    <m/>
    <m/>
    <m/>
    <m/>
    <m/>
    <m/>
    <m/>
    <x v="1"/>
    <s v="Siemens"/>
    <s v="OpenStage 40G SIP"/>
    <s v="001AE84323D6"/>
    <n v="20766"/>
    <s v="Delta Electronics"/>
    <s v="ABDT120500697"/>
    <m/>
    <m/>
    <m/>
    <m/>
    <m/>
    <m/>
    <m/>
    <m/>
    <m/>
    <m/>
    <m/>
    <s v="Carolina Yuliet Torres Buitrago"/>
    <s v="Bancoldex"/>
    <s v="Piso 41"/>
    <s v="DME"/>
    <s v="DEPTO. DE MERCADEO"/>
    <s v="VADCTB41"/>
    <n v="2422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CTB0010@bancoldex.com"/>
    <n v="1032411846"/>
  </r>
  <r>
    <s v="Bancoldex - Bogotá"/>
    <s v="SI REPORTA ARANDA"/>
    <s v="Asignado"/>
    <s v="Portátil"/>
    <s v="Lenovo"/>
    <s v="T430s ThinkPad "/>
    <s v="PK25YC6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2V"/>
    <s v="LENOVO"/>
    <s v="T2254pc"/>
    <s v="VNA0AGXC"/>
    <m/>
    <m/>
    <m/>
    <s v="Microsoft"/>
    <n v="1366"/>
    <n v="66904514533"/>
    <s v="Startec"/>
    <s v="No Tiene"/>
    <m/>
    <m/>
    <m/>
    <m/>
    <m/>
    <m/>
    <m/>
    <m/>
    <m/>
    <m/>
    <m/>
    <m/>
    <m/>
    <x v="1"/>
    <s v="Siemens"/>
    <s v="OpenStage 20G SIP"/>
    <s v="001AE8506A02"/>
    <n v="21155"/>
    <s v="Delta Electronics"/>
    <s v="aBDT120302584"/>
    <m/>
    <m/>
    <m/>
    <m/>
    <m/>
    <m/>
    <m/>
    <m/>
    <m/>
    <m/>
    <m/>
    <s v="Juliana Ossa Duque"/>
    <s v="Bancoldex"/>
    <s v="Piso 41"/>
    <s v="DME"/>
    <s v="DEPTO. DE MERCADEO"/>
    <s v="PVPEJOD42"/>
    <n v="2220"/>
    <m/>
    <d v="2019-06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n v="43635"/>
    <m/>
    <s v="JOD0010@bancoldex.com"/>
    <n v="42826202"/>
  </r>
  <r>
    <s v="Bodega 40"/>
    <s v="EXCLUIDOS EN ARANDA"/>
    <s v="Alistamiento"/>
    <s v="PC"/>
    <s v="Lenovo"/>
    <s v="All in One 10AEA03E00 ThinkCentre M93z"/>
    <s v="MJ0034E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3"/>
    <s v="Lenovo"/>
    <s v="44NC41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Giovany Puerto Granados"/>
    <s v="Bancoldex"/>
    <s v="Piso 40"/>
    <s v="DTI"/>
    <s v="DEPTO. DE TECNOLOGÍA"/>
    <s v="CAPACOGNOS6"/>
    <m/>
    <m/>
    <d v="2019-08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s v=""/>
    <s v="Pendiente acta Miller Ruiz"/>
    <n v="2"/>
    <n v="43510"/>
    <m/>
    <s v="Bodega Sótano 2N"/>
    <n v="0"/>
  </r>
  <r>
    <s v="Bancoldex - Bogotá"/>
    <s v="SI REPORTA ARANDA"/>
    <s v="Asignado"/>
    <s v="PC"/>
    <s v="Lenovo"/>
    <s v="All in One 10AFA01300 ThinkCentre M93z"/>
    <s v="MJ01LDCK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5975"/>
    <s v="Lenovo"/>
    <s v="HS420HA1EQB"/>
    <m/>
    <m/>
    <m/>
    <m/>
    <m/>
    <m/>
    <m/>
    <m/>
    <m/>
    <m/>
    <m/>
    <m/>
    <m/>
    <x v="1"/>
    <s v="Siemens"/>
    <s v="OpenStage 20G SIP"/>
    <s v="001AE846129D"/>
    <n v="21026"/>
    <s v="Delta Electronics"/>
    <s v="ABDT120302927"/>
    <m/>
    <m/>
    <m/>
    <m/>
    <m/>
    <m/>
    <m/>
    <m/>
    <m/>
    <m/>
    <m/>
    <s v="Anna Carolina Ruales Lozano"/>
    <s v="Bancoldex"/>
    <s v="Piso 39"/>
    <s v="DGC"/>
    <s v="DEPTO. DE GESTION CONTABLE"/>
    <s v="DGCARL38"/>
    <n v="274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ARL0000@bancoldex.com"/>
    <n v="1045669884"/>
  </r>
  <r>
    <s v="Bancoldex - Bogotá"/>
    <s v="SI REPORTA ARANDA"/>
    <s v="Asignado"/>
    <s v="PC"/>
    <s v="Lenovo"/>
    <s v="All in One 10AEA03E00 ThinkCentre M93z"/>
    <s v="MJ0034D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6"/>
    <s v="Lenovo"/>
    <s v="44NC602"/>
    <m/>
    <m/>
    <m/>
    <m/>
    <m/>
    <m/>
    <m/>
    <m/>
    <m/>
    <m/>
    <m/>
    <m/>
    <m/>
    <x v="1"/>
    <s v="Siemens"/>
    <s v="OpenStage 20G SIP"/>
    <s v="001AE84612A7"/>
    <n v="21017"/>
    <m/>
    <m/>
    <m/>
    <m/>
    <m/>
    <m/>
    <m/>
    <m/>
    <m/>
    <m/>
    <m/>
    <m/>
    <m/>
    <s v="Luisa Fernanda Góngora Penagos"/>
    <s v="Bancoldex"/>
    <s v="Piso 38"/>
    <s v="DGC"/>
    <s v="DEPTO. DE GESTION CONTABLE"/>
    <s v="DGCLGP38"/>
    <n v="2749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GP0000@bancoldex.com"/>
    <n v="52978710"/>
  </r>
  <r>
    <s v="Bancoldex - Bogotá"/>
    <s v="SI REPORTA ARANDA"/>
    <s v="Asignado"/>
    <s v="PC"/>
    <s v="Lenovo"/>
    <s v="All in One 10AEA03E00 ThinkCentre M93z"/>
    <s v="MJ0034G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6"/>
    <s v="Lenovo"/>
    <s v="44NB303"/>
    <m/>
    <m/>
    <m/>
    <m/>
    <m/>
    <m/>
    <m/>
    <m/>
    <m/>
    <m/>
    <m/>
    <m/>
    <m/>
    <x v="1"/>
    <s v="Siemens"/>
    <s v="OpenStage 20G SIP"/>
    <s v="001AE847645B"/>
    <n v="21097"/>
    <m/>
    <m/>
    <m/>
    <m/>
    <m/>
    <m/>
    <m/>
    <m/>
    <m/>
    <m/>
    <m/>
    <m/>
    <m/>
    <s v="Luis Miguel Moreno Franco"/>
    <s v="Bancoldex"/>
    <s v="Piso 38"/>
    <s v="DGC"/>
    <s v="DEPTO. DE GESTION CONTABLE"/>
    <s v="DGCLMF38"/>
    <n v="2706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MF0000@bancoldex.com"/>
    <n v="79578228"/>
  </r>
  <r>
    <s v="Bancoldex - Bogotá"/>
    <s v="SI REPORTA ARANDA"/>
    <s v="Asignado"/>
    <s v="PC"/>
    <s v="Lenovo"/>
    <s v="All in One 10AFA01300 ThinkCentre M93z"/>
    <s v="MJ01LDCL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58"/>
    <s v="Lenovo"/>
    <s v=" HS425HA0A0B"/>
    <m/>
    <m/>
    <m/>
    <m/>
    <m/>
    <m/>
    <m/>
    <m/>
    <m/>
    <m/>
    <m/>
    <m/>
    <m/>
    <x v="1"/>
    <s v="Siemens"/>
    <s v="OpenStage 20G SIP"/>
    <s v="001AE845823D"/>
    <n v="21019"/>
    <m/>
    <m/>
    <m/>
    <m/>
    <m/>
    <m/>
    <m/>
    <m/>
    <m/>
    <m/>
    <m/>
    <m/>
    <m/>
    <s v="Doris Estela Novoa Martín"/>
    <s v="Bancoldex"/>
    <s v="Piso 38"/>
    <s v="DGC"/>
    <s v="DEPTO. DE GESTION CONTABLE"/>
    <s v="DGCDNM38"/>
    <n v="274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DNM0000@bancoldex.com"/>
    <n v="52068088"/>
  </r>
  <r>
    <s v="Bancoldex - Bogotá"/>
    <s v="SI REPORTA ARANDA"/>
    <s v="Asignado"/>
    <s v="PC"/>
    <s v="Lenovo"/>
    <s v="All in One 10AEA03E00 ThinkCentre M93z"/>
    <s v="MJ0034F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6"/>
    <s v="Lenovo"/>
    <s v="44NB369"/>
    <m/>
    <m/>
    <m/>
    <m/>
    <m/>
    <m/>
    <m/>
    <m/>
    <m/>
    <m/>
    <m/>
    <m/>
    <m/>
    <x v="1"/>
    <s v="Polycom"/>
    <s v="VIDEOTELEFONOS POLYCOM VVX1500"/>
    <s v="0004F2BEDC26"/>
    <n v="21213"/>
    <m/>
    <m/>
    <m/>
    <m/>
    <m/>
    <m/>
    <m/>
    <m/>
    <m/>
    <m/>
    <m/>
    <m/>
    <m/>
    <s v="Jairo Pedraza Cubillos"/>
    <s v="Bancoldex"/>
    <s v="Piso 38"/>
    <s v="DGC"/>
    <s v="DEPTO. DE GESTION CONTABLE"/>
    <s v="DGCJPC38"/>
    <n v="2740"/>
    <s v="Confirmado Polycom"/>
    <d v="2019-07-17T00:00:00"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1"/>
    <n v="43663"/>
    <m/>
    <s v="JPC0270@bancoldex.com"/>
    <n v="79152078"/>
  </r>
  <r>
    <s v="Bancoldex - Bogotá"/>
    <s v="SI REPORTA ARANDA"/>
    <s v="Asignado"/>
    <s v="PC"/>
    <s v="Lenovo"/>
    <s v="All in One 10AEA03E00 ThinkCentre M93z"/>
    <s v="MJ0034E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44"/>
    <s v="Lenovo"/>
    <s v="44NB317"/>
    <m/>
    <m/>
    <m/>
    <m/>
    <m/>
    <m/>
    <m/>
    <m/>
    <m/>
    <m/>
    <m/>
    <m/>
    <m/>
    <x v="1"/>
    <s v="Siemens"/>
    <s v="OpenStage 20G SIP"/>
    <s v="001AE84764A8"/>
    <n v="21078"/>
    <m/>
    <m/>
    <m/>
    <m/>
    <m/>
    <m/>
    <m/>
    <m/>
    <m/>
    <m/>
    <m/>
    <m/>
    <m/>
    <s v="Luz Edith Lázaro Beltrán"/>
    <s v="Bancoldex"/>
    <s v="Piso 38"/>
    <s v="OGT"/>
    <s v="OFICINA DE GESTION TRIBUTARIA"/>
    <s v="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LB0000@bancoldex.com"/>
    <n v="52205862"/>
  </r>
  <r>
    <s v="Bancoldex - Bogotá"/>
    <s v="SI REPORTA ARANDA"/>
    <s v="Asignado"/>
    <s v="PC"/>
    <s v="Lenovo"/>
    <s v="All in One 10AEA03E00 ThinkCentre M93z"/>
    <s v="MJ0034K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411"/>
    <s v="Lenovo"/>
    <s v="44NC456"/>
    <m/>
    <m/>
    <m/>
    <m/>
    <m/>
    <m/>
    <m/>
    <m/>
    <m/>
    <m/>
    <m/>
    <m/>
    <m/>
    <x v="1"/>
    <s v="Siemens"/>
    <s v="OpenStage 20G SIP"/>
    <s v="001AE8458299"/>
    <n v="21018"/>
    <m/>
    <m/>
    <m/>
    <m/>
    <m/>
    <m/>
    <m/>
    <m/>
    <m/>
    <m/>
    <m/>
    <m/>
    <m/>
    <s v="Gerardo Montaña Castro"/>
    <s v="Bancoldex"/>
    <s v="Piso 38"/>
    <s v="OGT"/>
    <s v="OFICINA DE GESTION TRIBUTARIA"/>
    <s v="OGTGMC38A"/>
    <n v="2744"/>
    <m/>
    <d v="2018-10-18T00:00:00"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n v="43391"/>
    <m/>
    <s v="GMC0000@bancoldex.com"/>
    <n v="79865569"/>
  </r>
  <r>
    <s v="Bancoldex - Bogotá"/>
    <s v="SI REPORTA ARANDA"/>
    <s v="Asignado"/>
    <s v="PC"/>
    <s v="Lenovo"/>
    <s v="All in One 10AEA03E00 ThinkCentre M93z"/>
    <s v="MJ0034E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8"/>
    <s v="Lenovo"/>
    <s v="44NC464"/>
    <m/>
    <m/>
    <m/>
    <m/>
    <m/>
    <m/>
    <m/>
    <m/>
    <m/>
    <m/>
    <m/>
    <m/>
    <m/>
    <x v="1"/>
    <s v="Siemens"/>
    <s v="OpenStage 20G SIP"/>
    <s v="001AE847642E"/>
    <n v="21087"/>
    <m/>
    <m/>
    <m/>
    <m/>
    <m/>
    <m/>
    <m/>
    <m/>
    <m/>
    <m/>
    <m/>
    <m/>
    <m/>
    <s v="Laura Cecilia Castañeda Hurtado"/>
    <s v="Bancoldex"/>
    <s v="Piso 38"/>
    <s v="DGC"/>
    <s v="DEPTO. DE GESTION CONTABLE"/>
    <s v="DGCLCH38"/>
    <n v="275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LCH0000@bancoldex.com"/>
    <n v="52559256"/>
  </r>
  <r>
    <s v="Bancoldex - Bogotá"/>
    <s v="SI REPORTA ARANDA"/>
    <s v="Asignado"/>
    <s v="Portátil"/>
    <s v="Lenovo"/>
    <s v="X240 Thinkpad"/>
    <s v="PC01YU4A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79ZZ6004A686Z"/>
    <s v="Samsung"/>
    <m/>
    <s v="Z79BHCLD700155W"/>
    <n v="21743"/>
    <s v="SAMSUMG"/>
    <s v="CN07BN4400394CD2VHB2I5704"/>
    <s v="Microsoft"/>
    <n v="1366"/>
    <n v="66904516364"/>
    <s v="Lenovo"/>
    <s v="44NB390"/>
    <m/>
    <m/>
    <m/>
    <m/>
    <m/>
    <m/>
    <m/>
    <m/>
    <m/>
    <m/>
    <m/>
    <m/>
    <m/>
    <x v="1"/>
    <s v="Siemens"/>
    <s v="OpenStage 20G SIP"/>
    <s v="001AE8461302"/>
    <n v="20921"/>
    <m/>
    <m/>
    <m/>
    <m/>
    <m/>
    <m/>
    <m/>
    <m/>
    <m/>
    <m/>
    <m/>
    <m/>
    <s v="portatil"/>
    <s v="Wilson Herrera Urrego"/>
    <s v="Bancoldex"/>
    <s v="Piso 40"/>
    <s v="DGC"/>
    <s v="DEPTO. DE GESTION CONTABLE"/>
    <s v="PDCAWHU40"/>
    <n v="2670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Propio"/>
    <m/>
    <n v="0"/>
    <m/>
    <m/>
    <s v="whu0001@bancoldex.com"/>
    <n v="80113233"/>
  </r>
  <r>
    <s v="Bodega Sótano 2N"/>
    <s v="EXCLUIDOS EN ARANDA"/>
    <s v="Dañado"/>
    <s v="PC"/>
    <s v="Lenovo"/>
    <s v="All in One 10AEA03E00 ThinkCentre M93z"/>
    <s v="MJ0034GV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Sandra Patricia Martinez Prieto"/>
    <s v="Bodega"/>
    <s v="Bancoldex"/>
    <s v="Sotano 2"/>
    <s v="DTI"/>
    <s v="DEPTO. DE TECNOLOGÍA"/>
    <s v="S/D"/>
    <m/>
    <s v="Pantalla tiene linea vertical y DD dañado"/>
    <d v="2018-05-17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n v="43237"/>
    <m/>
    <s v="Bodega Sótano 2N"/>
    <n v="0"/>
  </r>
  <r>
    <s v="Bancoldex - Bogotá"/>
    <s v="SI REPORTA ARANDA"/>
    <s v="Asignado"/>
    <s v="PC"/>
    <s v="Lenovo"/>
    <s v="All in One 10AEA03E00 ThinkCentre M93z"/>
    <s v="MJ0034D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8"/>
    <s v="Lenovo"/>
    <s v="44NA943"/>
    <m/>
    <m/>
    <m/>
    <m/>
    <m/>
    <m/>
    <m/>
    <m/>
    <m/>
    <m/>
    <m/>
    <m/>
    <m/>
    <x v="1"/>
    <s v="Siemens"/>
    <s v="OpenStage 20G SIP"/>
    <s v="001AE846133B"/>
    <n v="21119"/>
    <s v="Delta Electronics"/>
    <s v="ABDT120501627"/>
    <m/>
    <m/>
    <m/>
    <m/>
    <m/>
    <m/>
    <m/>
    <m/>
    <m/>
    <m/>
    <m/>
    <s v="Camilo Hernando Peña Cubillos"/>
    <s v="Bancoldex"/>
    <s v="Piso 38"/>
    <s v="DTH"/>
    <s v="DPTO. DE TALENTO HUMANO"/>
    <s v="DDHDRP38"/>
    <n v="2354"/>
    <m/>
    <d v="2018-10-0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377"/>
    <m/>
    <s v="CPC0010@bancoldex.com"/>
    <n v="19386987"/>
  </r>
  <r>
    <s v="Bancoldex - Bogotá"/>
    <s v="SI REPORTA ARANDA"/>
    <s v="Asignado"/>
    <s v="PC"/>
    <s v="Lenovo"/>
    <s v="All in One 10AEA03E00 ThinkCentre M93z"/>
    <s v="MJ0034K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8"/>
    <s v="Lenovo"/>
    <s v="44M3372"/>
    <m/>
    <m/>
    <m/>
    <m/>
    <m/>
    <m/>
    <m/>
    <m/>
    <m/>
    <m/>
    <m/>
    <m/>
    <m/>
    <x v="1"/>
    <s v="Siemens"/>
    <s v="OpenStage 20G SIP"/>
    <s v="001AE84763F6"/>
    <n v="20810"/>
    <s v="Delta Electronics"/>
    <s v="ABDT120302389"/>
    <m/>
    <m/>
    <m/>
    <m/>
    <m/>
    <m/>
    <m/>
    <m/>
    <m/>
    <m/>
    <s v="Equipo utilizado por practicantes SENA"/>
    <s v="Kewin Jhasmanny Rodríguez Barrera"/>
    <s v="Bancoldex"/>
    <s v="Piso 38"/>
    <s v="DTH"/>
    <s v="DPTO. DE TALENTO HUMANO"/>
    <s v="DTHDLC38"/>
    <n v="2367"/>
    <m/>
    <d v="2019-04-29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584"/>
    <m/>
    <s v="MJF0000@bancoldex.com"/>
    <n v="0"/>
  </r>
  <r>
    <s v="Bancoldex - Bogotá"/>
    <s v="SI REPORTA ARANDA"/>
    <s v="Asignado"/>
    <s v="PC"/>
    <s v="Lenovo"/>
    <s v="All in One 10AEA03E00 ThinkCentre M93z"/>
    <s v="MJ0034D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605"/>
    <s v="Lenovo"/>
    <s v="44NC598"/>
    <m/>
    <m/>
    <m/>
    <m/>
    <m/>
    <m/>
    <m/>
    <m/>
    <m/>
    <m/>
    <m/>
    <m/>
    <m/>
    <x v="1"/>
    <s v="Siemens"/>
    <s v="OpenStage 20G SIP"/>
    <s v="001AE845820F"/>
    <n v="21029"/>
    <m/>
    <m/>
    <m/>
    <m/>
    <m/>
    <m/>
    <m/>
    <m/>
    <m/>
    <m/>
    <m/>
    <m/>
    <m/>
    <s v="Yenny Adriana Rangel Valenzuela"/>
    <s v="Bancoldex"/>
    <s v="Piso 38"/>
    <s v="DTH"/>
    <s v="DPTO. DE TALENTO HUMANO"/>
    <s v="DD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YRV0000@bancoldex.com"/>
    <n v="53004761"/>
  </r>
  <r>
    <s v="Bancoldex - Bogotá"/>
    <s v="SI REPORTA ARANDA"/>
    <s v="Asignado"/>
    <s v="PC"/>
    <s v="Lenovo"/>
    <s v="All in One 10AEA03E00 ThinkCentre M93z"/>
    <s v="MJ0034D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2"/>
    <s v="Lenovo"/>
    <s v="44NC514"/>
    <m/>
    <m/>
    <m/>
    <m/>
    <m/>
    <m/>
    <m/>
    <m/>
    <m/>
    <m/>
    <m/>
    <m/>
    <m/>
    <x v="1"/>
    <s v="Siemens"/>
    <s v="OpenStage 20G SIP"/>
    <s v="001AE845820B"/>
    <n v="21032"/>
    <m/>
    <m/>
    <m/>
    <m/>
    <m/>
    <m/>
    <m/>
    <m/>
    <m/>
    <m/>
    <m/>
    <m/>
    <m/>
    <s v="María Mercedes Carreño Valenzuela"/>
    <s v="Bancoldex"/>
    <s v="Piso 38"/>
    <s v="DTH"/>
    <s v="DPTO. DE TALENTO HUMANO"/>
    <s v="DDHMCV38"/>
    <n v="2359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MCV0202@bancoldex.com"/>
    <n v="51879141"/>
  </r>
  <r>
    <s v="Bancoldex - Bogotá"/>
    <s v="SI REPORTA ARANDA"/>
    <s v="Asignado"/>
    <s v="PC"/>
    <s v="Lenovo"/>
    <s v="All in One 10AEA03E00 ThinkCentre M93z"/>
    <s v="MJ0034K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4"/>
    <s v="Lenovo"/>
    <s v="44NA942"/>
    <m/>
    <m/>
    <m/>
    <m/>
    <m/>
    <m/>
    <m/>
    <m/>
    <m/>
    <m/>
    <m/>
    <m/>
    <m/>
    <x v="1"/>
    <s v="Siemens"/>
    <s v="OpenStage 20G SIP"/>
    <s v="001AE8458205"/>
    <n v="21033"/>
    <m/>
    <m/>
    <m/>
    <m/>
    <m/>
    <m/>
    <m/>
    <m/>
    <m/>
    <m/>
    <m/>
    <m/>
    <m/>
    <s v="Contratista AON - Yarot Gineth Coronado Garces"/>
    <s v="Bancoldex"/>
    <s v="Piso 38"/>
    <s v="DTH"/>
    <s v="DPTO. DE TALENTO HUMANO"/>
    <s v="DTHMDG38"/>
    <n v="2362"/>
    <m/>
    <d v="2019-08-01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n v="43678"/>
    <m/>
    <s v="carlina.tacha@bancoldex.com"/>
    <n v="0"/>
  </r>
  <r>
    <s v="Bancoldex - Bogotá"/>
    <s v="SI REPORTA ARANDA"/>
    <s v="Asignado"/>
    <s v="PC"/>
    <s v="Lenovo"/>
    <s v="All in One 10AEA03E00 ThinkCentre M93z"/>
    <s v="MJ0034H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7"/>
    <s v="Lenovo"/>
    <s v="44NC513"/>
    <m/>
    <m/>
    <m/>
    <m/>
    <m/>
    <m/>
    <m/>
    <m/>
    <m/>
    <m/>
    <m/>
    <m/>
    <m/>
    <x v="1"/>
    <s v="Siemens"/>
    <s v="OpenStage 40G SIP"/>
    <s v="001AE84327CF"/>
    <n v="20770"/>
    <m/>
    <m/>
    <m/>
    <m/>
    <m/>
    <m/>
    <m/>
    <m/>
    <m/>
    <m/>
    <m/>
    <m/>
    <m/>
    <s v="Janneth Rincón Vargas"/>
    <s v="Bancoldex"/>
    <s v="Piso 38"/>
    <s v="VTH"/>
    <s v="VICEPRESIDENCIA DE TALENTO HUMANO"/>
    <s v="PREJRV42"/>
    <n v="2202"/>
    <m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JRV0000@bancoldex.com"/>
    <n v="39722482"/>
  </r>
  <r>
    <s v="Bancoldex - Bogotá"/>
    <s v="SI REPORTA ARANDA"/>
    <s v="Asignado"/>
    <s v="PC"/>
    <s v="Lenovo"/>
    <s v="All in One 10AEA03E00 ThinkCentre M93z"/>
    <s v="MJ0034F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420"/>
    <s v="Lenovo"/>
    <s v="44NC423"/>
    <m/>
    <m/>
    <m/>
    <m/>
    <m/>
    <m/>
    <m/>
    <m/>
    <m/>
    <m/>
    <m/>
    <m/>
    <m/>
    <x v="1"/>
    <s v="Siemens"/>
    <s v="OpenStage 20G SIP"/>
    <s v="001AE845818D"/>
    <n v="21037"/>
    <m/>
    <m/>
    <m/>
    <m/>
    <m/>
    <m/>
    <m/>
    <m/>
    <m/>
    <m/>
    <m/>
    <m/>
    <m/>
    <s v="Mauricio Alberto Hincapie Moreno"/>
    <s v="Bancoldex"/>
    <s v="Piso 38"/>
    <s v="DTH"/>
    <s v="DPTO. DE TALENTO HUMANO"/>
    <s v="DDHMHM38"/>
    <n v="236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MHM0000@bancoldex.com"/>
    <n v="94511862"/>
  </r>
  <r>
    <s v="Bancoldex - Bogotá"/>
    <s v="SI REPORTA ARANDA"/>
    <s v="Asignado"/>
    <s v="PC"/>
    <s v="Lenovo"/>
    <s v="All in One 10AEA03E00 ThinkCentre M93z"/>
    <s v="MJ0034H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5"/>
    <s v="Lenovo"/>
    <s v="44NC617"/>
    <m/>
    <m/>
    <m/>
    <m/>
    <m/>
    <m/>
    <m/>
    <m/>
    <m/>
    <m/>
    <m/>
    <m/>
    <m/>
    <x v="1"/>
    <s v="Siemens"/>
    <s v="OpenStage 20G SIP"/>
    <s v="001AE8458208"/>
    <n v="20922"/>
    <m/>
    <m/>
    <m/>
    <m/>
    <m/>
    <m/>
    <m/>
    <m/>
    <m/>
    <m/>
    <m/>
    <m/>
    <m/>
    <s v="Diego Alexander Cruz Berjan"/>
    <s v="Bancoldex"/>
    <s v="Piso 38"/>
    <s v="DTH"/>
    <s v="DPTO. DE TALENTO HUMANO"/>
    <s v="DDHDCB38"/>
    <n v="2356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m/>
    <m/>
    <s v="DCB0000@bancoldex.com"/>
    <n v="14297081"/>
  </r>
  <r>
    <s v="Bancoldex - Bogotá"/>
    <s v="SI REPORTA ARANDA"/>
    <s v="Asignado"/>
    <s v="PC"/>
    <s v="Lenovo"/>
    <s v=" TC M910Z I7-770"/>
    <s v="MJ05SNCT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0225"/>
    <n v="212758"/>
    <s v="Lenovo"/>
    <n v="170401762531"/>
    <m/>
    <m/>
    <m/>
    <m/>
    <m/>
    <m/>
    <m/>
    <m/>
    <m/>
    <m/>
    <m/>
    <m/>
    <m/>
    <x v="1"/>
    <s v="Siemens"/>
    <s v="OpenStage 20G SIP"/>
    <s v="001AE84612F7"/>
    <n v="20838"/>
    <m/>
    <m/>
    <m/>
    <m/>
    <m/>
    <m/>
    <m/>
    <m/>
    <m/>
    <m/>
    <m/>
    <m/>
    <m/>
    <s v="José Gilberto Baquero Beltrán"/>
    <s v="Bancoldex"/>
    <s v="Piso 38"/>
    <s v="DTH"/>
    <s v="DPTO. DE TALENTO HUMANO"/>
    <s v="DTHJBB38"/>
    <n v="239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"/>
    <m/>
    <n v="0"/>
    <s v="Actualizada"/>
    <m/>
    <s v="JBB0000@bancoldex.com"/>
    <n v="79319588"/>
  </r>
  <r>
    <s v="Bancoldex - Bogotá"/>
    <s v="SI REPORTA ARANDA"/>
    <s v="Asignado"/>
    <s v="Portátil"/>
    <s v="Lenovo"/>
    <s v="Notebook TP X270"/>
    <s v="PC0NXWX8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DC98"/>
    <m/>
    <m/>
    <m/>
    <s v="Lenovo"/>
    <s v="SK8823"/>
    <n v="6136766"/>
    <s v="Lenovo"/>
    <s v="8SSM50G45918K79F1725"/>
    <m/>
    <s v="Lenovo ThinkPad Basic Dock"/>
    <s v="M2C057HA"/>
    <m/>
    <m/>
    <s v="11S36200284ZZ50077D7AN"/>
    <m/>
    <m/>
    <m/>
    <m/>
    <m/>
    <m/>
    <m/>
    <x v="1"/>
    <s v="Siemens"/>
    <s v="OpenStage 20G SIP"/>
    <s v="001AE846128D"/>
    <n v="20920"/>
    <m/>
    <m/>
    <m/>
    <m/>
    <m/>
    <m/>
    <m/>
    <m/>
    <m/>
    <m/>
    <m/>
    <m/>
    <m/>
    <s v="Katherine Villamil Sanabria"/>
    <s v="Bancoldex"/>
    <s v="Piso 41"/>
    <s v="ORO"/>
    <s v="OFICINA DE  RIESGO OPERATIVO"/>
    <s v="POROKVS41"/>
    <n v="2806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KVS0000@bancoldex.com"/>
    <n v="53081657"/>
  </r>
  <r>
    <s v="Bancoldex - Bogotá"/>
    <s v="SI REPORTA ARANDA"/>
    <s v="Asignado"/>
    <s v="Portátil"/>
    <s v="Lenovo"/>
    <s v="Notebook TP X270"/>
    <s v="PC0NXWX6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MV12"/>
    <n v="23081"/>
    <m/>
    <m/>
    <s v="Lenovo"/>
    <s v="SK-8823"/>
    <n v="6136767"/>
    <s v="Lenovo"/>
    <n v="170401766272"/>
    <m/>
    <s v="Lenovo ThinkPad Pro Dock"/>
    <s v="M2019B88"/>
    <m/>
    <m/>
    <s v="8SSA10E75794C1SG76L25D9"/>
    <m/>
    <m/>
    <m/>
    <m/>
    <m/>
    <m/>
    <m/>
    <x v="1"/>
    <s v="Siemens"/>
    <s v="OpenStage 40G SIP"/>
    <s v="001AE84327C6"/>
    <n v="20769"/>
    <s v="Delta Electronics"/>
    <s v="SI TIENE AMARRADO "/>
    <m/>
    <m/>
    <m/>
    <m/>
    <m/>
    <m/>
    <m/>
    <m/>
    <m/>
    <m/>
    <m/>
    <s v="Jairo Andres Fonseca Ortiz"/>
    <s v="Bancoldex"/>
    <s v="Piso 41"/>
    <s v="ORO"/>
    <s v="OFICINA DE  RIESGO OPERATIVO"/>
    <s v="POROJFO41"/>
    <n v="2819"/>
    <m/>
    <d v="2019-09-19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Propio"/>
    <m/>
    <n v="0"/>
    <n v="43727"/>
    <m/>
    <s v="JFO0000@bancoldex.com"/>
    <n v="2970027"/>
  </r>
  <r>
    <s v="Bancoldex - Bogotá"/>
    <s v="SI REPORTA ARANDA"/>
    <s v="Préstamo"/>
    <s v="Portátil"/>
    <s v="Lenovo"/>
    <s v="T430s ThinkPad "/>
    <s v="PK25YD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8Z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iana Carolina Blanco Rodriguez"/>
    <s v="Bancoldex"/>
    <s v="Piso 40"/>
    <s v="DOP"/>
    <s v="DEPTO. DE OPERACIONES "/>
    <s v="PRESTAMOB"/>
    <m/>
    <s v="Prestamo Alexa Yadira Daza Gutíerrez "/>
    <d v="2019-03-14T00:00:00"/>
    <n v="0"/>
    <s v="1"/>
    <n v="0"/>
    <s v="Marcela González Alfonso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m/>
    <n v="0"/>
    <n v="43483"/>
    <m/>
    <s v="JPV0000@bancoldex.com"/>
    <n v="35221901"/>
  </r>
  <r>
    <s v="Bancoldex - Bogotá"/>
    <s v="SI REPORTA ARANDA"/>
    <s v="Asignado"/>
    <s v="PC"/>
    <s v="Lenovo"/>
    <s v="All in One 10AEA03E00 ThinkCentre M93z"/>
    <s v="MJ0034H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8838"/>
    <s v="Lenovo"/>
    <s v="44NB007"/>
    <m/>
    <m/>
    <m/>
    <m/>
    <m/>
    <m/>
    <m/>
    <m/>
    <m/>
    <m/>
    <m/>
    <m/>
    <m/>
    <x v="1"/>
    <s v="Siemens"/>
    <s v="OpenStage 20G SIP"/>
    <s v="001AE847645F"/>
    <n v="21136"/>
    <s v="Delta Electronics"/>
    <s v="ABDT120302681"/>
    <m/>
    <m/>
    <m/>
    <m/>
    <m/>
    <m/>
    <m/>
    <m/>
    <m/>
    <m/>
    <m/>
    <s v="Alfonso Carreño Correa"/>
    <s v="Bancoldex"/>
    <s v="Piso 38"/>
    <s v="DIF"/>
    <s v="DEPTO. INTERMEDIARIOS FINANCIEROS"/>
    <s v="DNIACC38"/>
    <n v="2453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ACC0339@bancoldex.com"/>
    <n v="79614744"/>
  </r>
  <r>
    <s v="Bancoldex - Bogotá"/>
    <s v="SI REPORTA ARANDA"/>
    <s v="Asignado"/>
    <s v="Portátil"/>
    <s v="Lenovo"/>
    <s v="X240 Thinkpad"/>
    <s v="PC02ST6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Y"/>
    <m/>
    <m/>
    <m/>
    <m/>
    <m/>
    <m/>
    <s v="Startec"/>
    <s v="NO TIENE"/>
    <s v="No Tiene"/>
    <s v="Lenovo"/>
    <s v="HS425HA0A0Q"/>
    <m/>
    <s v="Lenovo ThinkPad Pro Dock"/>
    <s v="M200ZXFY"/>
    <m/>
    <m/>
    <m/>
    <m/>
    <m/>
    <m/>
    <m/>
    <m/>
    <m/>
    <m/>
    <x v="1"/>
    <s v="Siemens"/>
    <s v="OpenStage 20G SIP"/>
    <s v="001AE844FFD5"/>
    <n v="20895"/>
    <s v="Delta Electronics"/>
    <s v="ABDT120302931"/>
    <m/>
    <m/>
    <m/>
    <m/>
    <m/>
    <m/>
    <m/>
    <m/>
    <m/>
    <m/>
    <m/>
    <s v="Juliana Navas Peña"/>
    <s v="Bancoldex"/>
    <s v="Piso 38"/>
    <s v="DMF"/>
    <s v="DEPTO. DE MICROFINANZAS"/>
    <s v="PORBJNP01"/>
    <n v="2414"/>
    <m/>
    <d v="2019-08-01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78"/>
    <m/>
    <s v="JNP0000@bancoldex.com"/>
    <n v="33645585"/>
  </r>
  <r>
    <s v="Bancoldex - Bogotá"/>
    <s v="SI REPORTA ARANDA"/>
    <s v="Asignado"/>
    <s v="PC"/>
    <s v="Lenovo"/>
    <s v=" All in One 10AFA01300 ThinkCentre M93z"/>
    <s v="MJ01LDCS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m/>
    <m/>
    <m/>
    <m/>
    <m/>
    <m/>
    <m/>
    <m/>
    <s v="Lenovo"/>
    <s v="KU0225"/>
    <n v="5435191"/>
    <s v="Lenovo"/>
    <s v="44NA987"/>
    <m/>
    <m/>
    <m/>
    <m/>
    <m/>
    <m/>
    <m/>
    <m/>
    <m/>
    <m/>
    <m/>
    <s v="Plantronics"/>
    <s v="V02932"/>
    <x v="1"/>
    <s v="Siemens"/>
    <s v="OpenStage 20G SIP"/>
    <s v="001AE84763FD"/>
    <n v="21091"/>
    <m/>
    <m/>
    <m/>
    <m/>
    <m/>
    <m/>
    <m/>
    <m/>
    <m/>
    <m/>
    <m/>
    <m/>
    <m/>
    <s v="Viviana Munzón Torres"/>
    <s v="Bancoldex"/>
    <s v="Piso 38"/>
    <s v="DIF"/>
    <s v="DEPTO. INTERMEDIARIOS FINANCIEROS"/>
    <s v="GEIVMT38"/>
    <n v="2418"/>
    <m/>
    <d v="2019-03-1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36"/>
    <m/>
    <s v="vmt0000@bancoldex.com"/>
    <n v="22669130"/>
  </r>
  <r>
    <s v="Bancoldex - Bogotá"/>
    <s v="NO REPORTÓ ARANDA"/>
    <s v="Asignado"/>
    <s v="PC"/>
    <s v="Lenovo"/>
    <s v="All in One 10AEA03E00 ThinkCentre M93z"/>
    <s v="MJ0034K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5439076E"/>
    <s v="Lenovo"/>
    <s v="44NB351"/>
    <m/>
    <m/>
    <m/>
    <m/>
    <m/>
    <m/>
    <m/>
    <m/>
    <m/>
    <m/>
    <m/>
    <s v="Plantronics-v02292-LZ1872"/>
    <m/>
    <x v="0"/>
    <m/>
    <m/>
    <m/>
    <m/>
    <m/>
    <m/>
    <m/>
    <m/>
    <m/>
    <m/>
    <m/>
    <m/>
    <m/>
    <m/>
    <m/>
    <m/>
    <m/>
    <s v="Lina Margarita Diaz Rodriguez"/>
    <s v="Bancoldex"/>
    <s v="Piso 38"/>
    <s v="DIF"/>
    <s v="DEPTO. INTERMEDIARIOS FINANCIEROS"/>
    <s v="DCNCJV38"/>
    <n v="2411"/>
    <m/>
    <d v="2019-08-21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n v="43698"/>
    <m/>
    <s v="CJV0240@bancoldex.com"/>
    <n v="52424774"/>
  </r>
  <r>
    <s v="Bancoldex - Bogotá"/>
    <s v="SI REPORTA ARANDA"/>
    <s v="Asignado"/>
    <s v="Portátil"/>
    <s v="Lenovo"/>
    <s v="T430s ThinkPad "/>
    <s v="PK25YE8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C"/>
    <m/>
    <m/>
    <m/>
    <m/>
    <m/>
    <m/>
    <s v="Microsoft"/>
    <m/>
    <n v="66904505562"/>
    <s v="Microsoft"/>
    <s v="Ilegible"/>
    <m/>
    <m/>
    <m/>
    <m/>
    <m/>
    <m/>
    <s v="LENOVO"/>
    <m/>
    <m/>
    <m/>
    <m/>
    <m/>
    <m/>
    <x v="1"/>
    <s v="Siemens"/>
    <s v="OpenStage 20G SIP"/>
    <s v="001AE84612BC"/>
    <n v="21077"/>
    <s v="Delta Electronics"/>
    <s v="ABDT120302682"/>
    <m/>
    <m/>
    <m/>
    <m/>
    <m/>
    <m/>
    <m/>
    <m/>
    <m/>
    <m/>
    <m/>
    <s v="Karem Dayana Silva Valencia"/>
    <s v="Bancoldex"/>
    <s v="Piso 38"/>
    <s v="DEB"/>
    <s v="DEPTO. DE BANCA EMPRESARIAL Y REGIONAL BOGOTA"/>
    <s v="PORBKSV01"/>
    <n v="310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KSV0000@bancoldex.com"/>
    <n v="1030565480"/>
  </r>
  <r>
    <s v="Bancoldex - Bogotá"/>
    <s v="SI REPORTA ARANDA"/>
    <s v="Asignado"/>
    <s v="Portátil"/>
    <s v="Lenovo"/>
    <s v="X240 Thinkpad"/>
    <s v="PC02ST7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w"/>
    <s v="LENOVO"/>
    <s v="LT2252p"/>
    <s v="V1FDD07"/>
    <m/>
    <m/>
    <m/>
    <s v="Genius"/>
    <s v="GK-100011"/>
    <m/>
    <s v="Logitech"/>
    <s v="PID:HC7340J"/>
    <m/>
    <m/>
    <m/>
    <m/>
    <m/>
    <m/>
    <m/>
    <m/>
    <m/>
    <m/>
    <s v="SI"/>
    <m/>
    <m/>
    <x v="1"/>
    <s v="Siemens"/>
    <s v="OpenStage 20G SIP"/>
    <s v="001AE8478456"/>
    <n v="21073"/>
    <s v="Delta Electronics"/>
    <s v="ABDT120500686"/>
    <m/>
    <m/>
    <m/>
    <m/>
    <m/>
    <m/>
    <m/>
    <m/>
    <m/>
    <m/>
    <m/>
    <s v="Andrea Piñeros Pulido"/>
    <s v="Bancoldex"/>
    <s v="Piso 38"/>
    <s v="DMF"/>
    <s v="DEPTO. DE MICROFINANZAS"/>
    <s v="PDCNAPP38"/>
    <n v="2412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1"/>
    <m/>
    <m/>
    <s v="APP0000@bancoldex.com"/>
    <n v="52701091"/>
  </r>
  <r>
    <s v="Bancoldex - Bogotá"/>
    <s v="SI REPORTA ARANDA"/>
    <s v="Asignado"/>
    <s v="PC"/>
    <s v="Lenovo"/>
    <s v="All in One 10AEA03E00 ThinkCentre M93z"/>
    <s v="MJ0034K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1"/>
    <s v="Lenovo"/>
    <s v="44NB333"/>
    <m/>
    <m/>
    <m/>
    <m/>
    <m/>
    <m/>
    <m/>
    <m/>
    <m/>
    <m/>
    <m/>
    <m/>
    <m/>
    <x v="1"/>
    <s v="Siemens"/>
    <s v="OpenStage 20G SIP"/>
    <s v="001AE844FFD0"/>
    <n v="20959"/>
    <m/>
    <m/>
    <m/>
    <m/>
    <m/>
    <m/>
    <m/>
    <m/>
    <m/>
    <m/>
    <m/>
    <m/>
    <m/>
    <s v="Claudina María Martínez Díaz"/>
    <s v="Bancoldex"/>
    <s v="Piso 39"/>
    <s v="DOP"/>
    <s v="DEPTO. DE OPERACIONES "/>
    <s v="DOPCMD39"/>
    <n v="2558"/>
    <m/>
    <d v="2018-07-1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297"/>
    <m/>
    <s v="CMD0000@bancoldex.com"/>
    <n v="52521679"/>
  </r>
  <r>
    <s v="Bancoldex - Bogotá"/>
    <s v="SI REPORTA ARANDA"/>
    <s v="Asignado"/>
    <s v="PC"/>
    <s v="Lenovo"/>
    <s v="All in One 10AEA03E00 ThinkCentre M93z"/>
    <s v="MJ0034G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788"/>
    <s v="Lenovo"/>
    <m/>
    <m/>
    <m/>
    <m/>
    <m/>
    <m/>
    <m/>
    <m/>
    <m/>
    <m/>
    <m/>
    <m/>
    <m/>
    <m/>
    <x v="1"/>
    <s v="Siemens"/>
    <s v="OpenStage 20G SIP"/>
    <s v="001AE846127D"/>
    <n v="21054"/>
    <m/>
    <m/>
    <m/>
    <m/>
    <m/>
    <m/>
    <m/>
    <m/>
    <m/>
    <m/>
    <m/>
    <m/>
    <m/>
    <s v="María Cristina Caicedo Narváez"/>
    <s v="Bancoldex"/>
    <s v="Piso 38"/>
    <s v="DEB"/>
    <s v="DEPTO. DE BANCA EMPRESARIAL Y REGIONAL BOGOTA"/>
    <s v="DBEMCN38"/>
    <n v="2433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CN0000@bancoldex.com"/>
    <n v="39692498"/>
  </r>
  <r>
    <s v="Bancoldex - Bogotá"/>
    <s v="SI REPORTA ARANDA"/>
    <s v="Asignado"/>
    <s v="Portátil"/>
    <s v="Lenovo"/>
    <s v="X240 Thinkpad"/>
    <s v="PC02ST7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6"/>
    <m/>
    <m/>
    <m/>
    <m/>
    <m/>
    <m/>
    <s v="Microsoft"/>
    <m/>
    <n v="66904503756"/>
    <s v="Lenovo"/>
    <s v="5634601573B"/>
    <m/>
    <s v="Lenovo ThinkPad Pro Dock"/>
    <s v="M200ZXD2"/>
    <s v="LENOVO"/>
    <s v="ADLX45NCC2A"/>
    <s v="11S36200281ZZ1004C64VA"/>
    <m/>
    <m/>
    <m/>
    <m/>
    <m/>
    <m/>
    <m/>
    <x v="1"/>
    <s v="Siemens"/>
    <s v="OpenStage 20G SIP"/>
    <s v="001ae8476446"/>
    <n v="21093"/>
    <s v="Delta Electronics"/>
    <s v="ABDT120501639"/>
    <m/>
    <m/>
    <m/>
    <m/>
    <m/>
    <m/>
    <m/>
    <m/>
    <m/>
    <m/>
    <m/>
    <s v="María Claudia Nates López"/>
    <s v="Bancoldex"/>
    <s v="Piso 38"/>
    <s v="DEB"/>
    <s v="DEPTO. DE BANCA EMPRESARIAL Y REGIONAL BOGOTA"/>
    <s v="PORBMNL38"/>
    <n v="2416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MNL0000@bancoldex.com"/>
    <n v="51706193"/>
  </r>
  <r>
    <s v="Bancoldex - Bogotá"/>
    <s v="SI REPORTA ARANDA"/>
    <s v="Asignado"/>
    <s v="PC"/>
    <s v="Lenovo"/>
    <s v="All in One 10AEA03E00 ThinkCentre M93z"/>
    <s v="MJ0034G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9079"/>
    <s v="Lenovo"/>
    <s v="44NB392 "/>
    <m/>
    <m/>
    <m/>
    <m/>
    <m/>
    <m/>
    <m/>
    <m/>
    <m/>
    <m/>
    <m/>
    <m/>
    <m/>
    <x v="1"/>
    <s v="Siemens"/>
    <s v="OpenStage 20G SIP"/>
    <s v="001AE846602B"/>
    <n v="21137"/>
    <m/>
    <m/>
    <m/>
    <m/>
    <m/>
    <m/>
    <m/>
    <m/>
    <m/>
    <m/>
    <m/>
    <m/>
    <m/>
    <s v="Iza Fernanda Romero Bernal"/>
    <s v="Bancoldex"/>
    <s v="Piso 38"/>
    <s v="DEB"/>
    <s v="DEPTO. DE BANCA EMPRESARIAL Y REGIONAL BOGOTA"/>
    <s v="DNIIRB38"/>
    <n v="245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IRB0000@bancoldex.com"/>
    <n v="53066940"/>
  </r>
  <r>
    <s v="Bancoldex - Bogotá"/>
    <s v="SI REPORTA ARANDA"/>
    <s v="Préstamo"/>
    <s v="PC"/>
    <s v="Lenovo"/>
    <s v="All in One 10AFA01300 ThinkCentre M93z"/>
    <s v="MJ01LDCQ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Microsoft"/>
    <m/>
    <n v="66904505591"/>
    <s v="Lenovo"/>
    <s v="44NC559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Diego Jaramillo Gonzalez"/>
    <s v="Bancoldex"/>
    <s v="Piso 39"/>
    <s v="VCO"/>
    <s v="VICEPRESIDENCIA COMERCIAL"/>
    <s v="CAPACOGNOS1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s v=""/>
    <s v="Pendiente acta Juan Diego Jaramillo"/>
    <n v="1"/>
    <n v="43719"/>
    <m/>
    <m/>
    <n v="79946495"/>
  </r>
  <r>
    <s v="Bancoldex - Bogotá"/>
    <s v="SI REPORTA ARANDA"/>
    <s v="Asignado"/>
    <s v="PC"/>
    <s v="Lenovo"/>
    <s v="All in One 10AEA03E00 ThinkCentre M93z"/>
    <s v="MJ0034H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37"/>
    <s v="Lenovo"/>
    <s v="44NB053"/>
    <m/>
    <m/>
    <m/>
    <m/>
    <m/>
    <m/>
    <m/>
    <m/>
    <m/>
    <m/>
    <m/>
    <m/>
    <m/>
    <x v="1"/>
    <s v="Siemens"/>
    <s v="OpenStage 20G SIP"/>
    <s v="001AE845828D"/>
    <n v="20943"/>
    <m/>
    <m/>
    <m/>
    <m/>
    <m/>
    <m/>
    <m/>
    <m/>
    <m/>
    <m/>
    <m/>
    <m/>
    <m/>
    <s v="Elvira Guaitero Sereno"/>
    <s v="PBO"/>
    <s v="Piso 38"/>
    <s v="PBO"/>
    <s v="GERENCIA PROGRAMA DE INVERSIÓN BANCA DE LAS OPORTUNIDADES"/>
    <s v="PBOEGS38"/>
    <n v="31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"/>
    <m/>
    <n v="0"/>
    <m/>
    <m/>
    <s v="EGS0000@bancoldex.com"/>
    <n v="32006480"/>
  </r>
  <r>
    <s v="Bancoldex - Bogotá"/>
    <s v="SI REPORTA ARANDA"/>
    <s v="Asignado"/>
    <s v="Portátil"/>
    <s v="Lenovo"/>
    <s v="Notebook TP X270"/>
    <s v="PC0NXWX4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2B"/>
    <s v="LENOVO"/>
    <s v="T2254pc"/>
    <s v="VNA1Z388"/>
    <m/>
    <m/>
    <m/>
    <s v="Lenovo"/>
    <s v="SK-8823"/>
    <n v="6136884"/>
    <s v="Lenovo"/>
    <s v="8SSM50G45918K79L1725"/>
    <m/>
    <s v="Lenovo ThinkPad Basic Dock"/>
    <s v="M2C057HH"/>
    <s v="LENOVO"/>
    <m/>
    <s v="8SSA10E75794C1SG76L0B2B"/>
    <s v="THINKPAD"/>
    <m/>
    <m/>
    <m/>
    <s v="Agiler AGI-4007"/>
    <m/>
    <m/>
    <x v="1"/>
    <s v="Polycom"/>
    <s v="VIDEOTELEFONOS POLYCOM VVX1500"/>
    <s v="0004F2BEE183"/>
    <n v="21519"/>
    <m/>
    <m/>
    <m/>
    <m/>
    <m/>
    <m/>
    <m/>
    <m/>
    <m/>
    <m/>
    <m/>
    <m/>
    <m/>
    <s v="Marcela Gaviria Sánchez"/>
    <s v="Bancoldex"/>
    <s v="Piso 38"/>
    <s v="VTH"/>
    <s v="VICEPRESIDENCIA DE TALENTO HUMANO"/>
    <s v="PVTHMGS38"/>
    <m/>
    <s v="Confirmado Polycom"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s v="Leasing"/>
    <m/>
    <n v="0"/>
    <m/>
    <m/>
    <s v="MGS0000@bancoldex.com"/>
    <n v="52427435"/>
  </r>
  <r>
    <s v="Bodega 40"/>
    <s v="SI REPORTA ARANDA"/>
    <s v="Para Asignar"/>
    <s v="PC"/>
    <s v="Lenovo"/>
    <s v="All in One 10AEA03E00 ThinkCentre M93z"/>
    <s v="MJ0034F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3"/>
    <s v="Lenovo"/>
    <s v="44NB342"/>
    <m/>
    <m/>
    <m/>
    <m/>
    <m/>
    <m/>
    <m/>
    <m/>
    <m/>
    <m/>
    <m/>
    <m/>
    <m/>
    <x v="1"/>
    <s v="Siemens"/>
    <s v="OpenStage 20G SIP"/>
    <s v="001AE84612D3"/>
    <n v="20859"/>
    <m/>
    <m/>
    <m/>
    <m/>
    <m/>
    <m/>
    <m/>
    <m/>
    <m/>
    <m/>
    <m/>
    <m/>
    <m/>
    <s v="Bodega"/>
    <s v="Bancoldex"/>
    <s v="Piso 40"/>
    <s v="DTI"/>
    <s v="DEPTO. DE TECNOLOGÍA"/>
    <s v="OROMPCV41"/>
    <n v="2815"/>
    <m/>
    <d v="2019-09-20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s v=""/>
    <m/>
    <n v="1"/>
    <n v="43728"/>
    <m/>
    <s v="CVC0000@bancoldex.com"/>
    <n v="0"/>
  </r>
  <r>
    <s v="Bancoldex - Bogotá"/>
    <s v="SI REPORTA ARANDA"/>
    <s v="Asignado"/>
    <s v="PC"/>
    <s v="Lenovo"/>
    <s v="All in One 10AEA03E00 ThinkCentre M93z"/>
    <s v="MJ0034G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4"/>
    <s v="Lenovo"/>
    <s v="44NB352"/>
    <m/>
    <m/>
    <m/>
    <m/>
    <m/>
    <m/>
    <m/>
    <m/>
    <m/>
    <m/>
    <m/>
    <m/>
    <m/>
    <x v="1"/>
    <s v="Siemens"/>
    <s v="OpenStage 20G SIP"/>
    <s v="001AE84612BA"/>
    <n v="21061"/>
    <m/>
    <m/>
    <m/>
    <m/>
    <m/>
    <m/>
    <m/>
    <m/>
    <m/>
    <m/>
    <m/>
    <m/>
    <s v="Viene de  Catalina Ardila Pinzón"/>
    <s v="Gerardo Antonio Neita Pérez"/>
    <s v="Bancoldex"/>
    <s v="Piso 41"/>
    <s v="VRI"/>
    <s v="VICEPRESIDENCIA DE RIESGO"/>
    <s v="DRCGNP41"/>
    <n v="2634"/>
    <m/>
    <d v="2019-09-06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714"/>
    <m/>
    <s v="GNP0000@bancoldex.com"/>
    <n v="0"/>
  </r>
  <r>
    <s v="Bancoldex - Bogotá"/>
    <s v="SI REPORTA ARANDA"/>
    <s v="Asignado"/>
    <s v="PC"/>
    <s v="Lenovo"/>
    <s v="All in One 10AEA03E00 ThinkCentre M93z"/>
    <s v="MJ0034K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5813"/>
    <s v="Lenovo"/>
    <s v="44NC534"/>
    <m/>
    <m/>
    <m/>
    <m/>
    <m/>
    <m/>
    <m/>
    <m/>
    <m/>
    <m/>
    <m/>
    <m/>
    <m/>
    <x v="1"/>
    <s v="Siemens"/>
    <s v="OpenStage 20G SIP"/>
    <s v="001AE84612A9"/>
    <n v="21090"/>
    <m/>
    <m/>
    <m/>
    <m/>
    <m/>
    <m/>
    <m/>
    <m/>
    <m/>
    <m/>
    <m/>
    <m/>
    <s v="Asignacion Alejandro jimenez"/>
    <s v="Oliver Andres Beltrán Mogollón"/>
    <s v="Bancoldex"/>
    <s v="Piso 40"/>
    <s v="DSA"/>
    <s v="DPTO. DE SERVICIOS ADMINISTRATIVOS"/>
    <s v="DCACAJ40"/>
    <n v="2846"/>
    <m/>
    <d v="2019-05-1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410"/>
    <m/>
    <s v="LDE0000@bancoldex.com"/>
    <n v="0"/>
  </r>
  <r>
    <s v="Bancoldex - Bogotá"/>
    <s v="SI REPORTA ARANDA"/>
    <s v="Asignado"/>
    <s v="PC"/>
    <s v="Lenovo"/>
    <s v="All in One 10AEA03E00 ThinkCentre M93z"/>
    <s v="MJ0034E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113"/>
    <s v="91705523834208381339"/>
    <s v="Lenovo"/>
    <s v="44NC630"/>
    <m/>
    <m/>
    <m/>
    <m/>
    <m/>
    <m/>
    <m/>
    <m/>
    <m/>
    <m/>
    <m/>
    <m/>
    <m/>
    <x v="1"/>
    <s v="Siemens"/>
    <s v="OpenStage 20G SIP"/>
    <s v="001AE84612FA"/>
    <n v="20864"/>
    <s v="Delta Electronics"/>
    <s v="ABDT120501635"/>
    <m/>
    <m/>
    <m/>
    <m/>
    <m/>
    <m/>
    <m/>
    <m/>
    <m/>
    <m/>
    <m/>
    <s v="Yisela Cruz Cruz"/>
    <s v="Bancoldex"/>
    <s v="Piso 41"/>
    <s v="VRI"/>
    <s v="VICEPRESIDENCIA DE RIESGO"/>
    <s v="DRFYCC41"/>
    <n v="2811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YCC0000@bancoldex.com"/>
    <n v="53107627"/>
  </r>
  <r>
    <s v="Bancoldex - Bogotá"/>
    <s v="SI REPORTA ARANDA"/>
    <s v="Asignado"/>
    <s v="PC"/>
    <s v="Lenovo"/>
    <s v="All in One 10AEA03E00 ThinkCentre M93z"/>
    <s v="MJ0034J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9"/>
    <s v="Lenovo"/>
    <s v="44A7590"/>
    <m/>
    <m/>
    <m/>
    <m/>
    <m/>
    <m/>
    <m/>
    <m/>
    <m/>
    <m/>
    <m/>
    <m/>
    <m/>
    <x v="1"/>
    <s v="Siemens"/>
    <s v="OpenStage 40G SIP"/>
    <s v="001AE84327CB"/>
    <n v="20775"/>
    <s v="Delta Electronics"/>
    <s v="ABDT120501629"/>
    <m/>
    <m/>
    <m/>
    <m/>
    <m/>
    <m/>
    <m/>
    <m/>
    <m/>
    <m/>
    <m/>
    <s v="Clara Fabiola Fonseca Araque"/>
    <s v="Bancoldex"/>
    <s v="Piso 41"/>
    <s v="VRI"/>
    <s v="VICEPRESIDENCIA DE RIESGO"/>
    <s v="VRICFA41"/>
    <n v="2801"/>
    <m/>
    <d v="2018-10-25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98"/>
    <m/>
    <s v="CFA0000@bancoldex.com"/>
    <n v="52289603"/>
  </r>
  <r>
    <s v="Bancoldex - Bogotá"/>
    <s v="SI REPORTA ARANDA"/>
    <s v="Asignado"/>
    <s v="PC"/>
    <s v="Lenovo"/>
    <s v="All in One 10AEA03E00 ThinkCentre M93z"/>
    <s v="MJ0034E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2"/>
    <s v="Lenovo"/>
    <s v="44M2411"/>
    <m/>
    <m/>
    <m/>
    <m/>
    <m/>
    <m/>
    <m/>
    <m/>
    <m/>
    <m/>
    <m/>
    <m/>
    <m/>
    <x v="1"/>
    <s v="Siemens"/>
    <s v="OpenStage 20G SIP"/>
    <s v="001AE84612B7"/>
    <n v="20955"/>
    <s v="Delta Electronics"/>
    <s v="ABDT112800196"/>
    <m/>
    <m/>
    <m/>
    <m/>
    <m/>
    <m/>
    <m/>
    <m/>
    <m/>
    <m/>
    <m/>
    <s v="Luis Antonio Moreno Parada"/>
    <s v="Bancoldex"/>
    <s v="Piso 41"/>
    <s v="VRI"/>
    <s v="VICEPRESIDENCIA DE RIESGO"/>
    <s v="VRIWMO41"/>
    <n v="2802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luis.moreno@bancoldex.com"/>
    <n v="79143857"/>
  </r>
  <r>
    <s v="Bancoldex - Bogotá"/>
    <s v="SI REPORTA ARANDA"/>
    <s v="Asignado"/>
    <s v="PC"/>
    <s v="Lenovo"/>
    <s v="All in One 10AEA03E00 ThinkCentre M93z"/>
    <s v="MJ0034F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7"/>
    <s v="Lenovo"/>
    <s v="44NC592"/>
    <m/>
    <m/>
    <m/>
    <m/>
    <m/>
    <m/>
    <m/>
    <m/>
    <m/>
    <m/>
    <m/>
    <m/>
    <m/>
    <x v="1"/>
    <s v="Polycom"/>
    <s v="VIDEOTELEFONOS POLYCOM VVX1500"/>
    <s v="0004F2BEE140"/>
    <n v="21509"/>
    <s v="Polycom"/>
    <s v="Ilegible"/>
    <m/>
    <m/>
    <m/>
    <m/>
    <m/>
    <m/>
    <m/>
    <m/>
    <m/>
    <m/>
    <m/>
    <s v="Olga Lucía Matamoros Velasquez"/>
    <s v="Bancoldex"/>
    <s v="Piso 41"/>
    <s v="DRF"/>
    <s v="DEPTO. DE RIESGO FINANCIERO"/>
    <s v="DRFOMV41"/>
    <n v="2810"/>
    <s v="Confirmado Polycom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OMV0249@bancoldex.com"/>
    <n v="51741156"/>
  </r>
  <r>
    <s v="Bancoldex - Bogotá"/>
    <s v="NO REPORTÓ ARANDA"/>
    <s v="Asignado"/>
    <s v="Portátil"/>
    <s v="Lenovo"/>
    <s v="Notebook TP X270"/>
    <s v="PC0NXWWZ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E"/>
    <s v="LENOVO"/>
    <s v="T2254pc"/>
    <s v="VNA1XLL4"/>
    <m/>
    <m/>
    <m/>
    <s v="Lenovo"/>
    <s v="SK-8823"/>
    <n v="6136769"/>
    <s v="Lenovo"/>
    <s v="8SSM50G45918K79M1725"/>
    <m/>
    <s v="Lenovo ThinkPad Basic Dock"/>
    <s v="M2C057K6"/>
    <m/>
    <m/>
    <m/>
    <s v="THINKPAD"/>
    <m/>
    <m/>
    <m/>
    <s v="Agiler AGI-4007"/>
    <m/>
    <m/>
    <x v="1"/>
    <s v="Siemens"/>
    <s v="OpenStage 40G SIP"/>
    <s v="001AE8428370"/>
    <n v="20794"/>
    <s v="Delta Electronics"/>
    <s v="ABDT120501630"/>
    <m/>
    <m/>
    <m/>
    <m/>
    <m/>
    <m/>
    <m/>
    <m/>
    <m/>
    <m/>
    <m/>
    <s v="Pilar Flórez Polo"/>
    <s v="Bancoldex"/>
    <s v="Piso 41"/>
    <s v="OSI"/>
    <s v="OFICINA SEGURIDAD DE LA INFORMACÓN Y CONTINUIDAD"/>
    <s v="POSIMFP41"/>
    <n v="2860"/>
    <m/>
    <d v="2018-08-15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s v="Leasing"/>
    <m/>
    <n v="2"/>
    <n v="43327"/>
    <m/>
    <s v="MFP0216@bancoldex.com"/>
    <n v="0"/>
  </r>
  <r>
    <s v="Bancoldex - Bogotá"/>
    <s v="SI REPORTA ARANDA"/>
    <s v="Asignado"/>
    <s v="Portátil"/>
    <s v="Lenovo"/>
    <s v="X240 Thinkpad"/>
    <s v="PC02ST7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D"/>
    <s v="LENOVO"/>
    <s v="LT2252p"/>
    <s v="V1FDC99"/>
    <m/>
    <m/>
    <m/>
    <s v="Lenovo"/>
    <s v="KU0225"/>
    <n v="5438699"/>
    <s v="Microsoft"/>
    <n v="833249681339"/>
    <m/>
    <s v="Lenovo ThinkPad Pro Dock"/>
    <s v="M200ZXGR"/>
    <s v="LENOVO"/>
    <m/>
    <s v="11S36200286ZZ100466G54"/>
    <s v="THINKPAD"/>
    <m/>
    <m/>
    <m/>
    <s v="SI"/>
    <m/>
    <m/>
    <x v="1"/>
    <s v="Polycom"/>
    <s v="VIDEOTELEFONOS POLYCOM VVX1500"/>
    <s v="0004F2BEDD3C"/>
    <n v="21211"/>
    <s v="Polycom"/>
    <s v="014700422B2"/>
    <m/>
    <m/>
    <m/>
    <m/>
    <m/>
    <m/>
    <m/>
    <m/>
    <m/>
    <m/>
    <m/>
    <s v="Mauro Sartori Randazzo"/>
    <s v="Bancoldex"/>
    <s v="Piso 41"/>
    <s v="VRI"/>
    <s v="VICEPRESIDENCIA DE RIESGO"/>
    <s v="PVRIMSR41"/>
    <n v="2800"/>
    <s v="Confirmado Polycom"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MSR0040@bancoldex.com"/>
    <n v="79520349"/>
  </r>
  <r>
    <s v="Bancoldex - Bogotá"/>
    <s v="SI REPORTA ARANDA"/>
    <s v="Asignado"/>
    <s v="Portátil"/>
    <s v="Lenovo"/>
    <s v="X240 Thinkpad"/>
    <s v="PC02ST6R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Z"/>
    <s v="LENOVO"/>
    <s v="LT2252p"/>
    <s v="V1FDD03"/>
    <m/>
    <m/>
    <m/>
    <s v="Genius"/>
    <m/>
    <s v="No tiene"/>
    <s v="Startec"/>
    <s v="No Tiene"/>
    <m/>
    <m/>
    <m/>
    <m/>
    <m/>
    <m/>
    <s v="LENOVO"/>
    <m/>
    <m/>
    <m/>
    <m/>
    <m/>
    <m/>
    <x v="1"/>
    <s v="Siemens"/>
    <s v="OpenStage 20G SIP"/>
    <s v="001AE847B580"/>
    <n v="20994"/>
    <s v="Delta Electronics"/>
    <s v="ABDT120303476"/>
    <m/>
    <m/>
    <m/>
    <m/>
    <m/>
    <m/>
    <m/>
    <m/>
    <m/>
    <m/>
    <m/>
    <s v="Jessica Andrea Rodriguez Brokate"/>
    <s v="Bancoldex"/>
    <s v="Piso 38"/>
    <s v="OFE"/>
    <s v="OFICINA DE CONSULTORÍA Y FORMACIÓN"/>
    <s v="PGEDJRB38A"/>
    <n v="2238"/>
    <s v="Viene de Juan CARLOS Florez por cambio de equipo"/>
    <d v="2018-03-23T00:00:00"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s v="Leasing"/>
    <m/>
    <n v="0"/>
    <n v="43182"/>
    <m/>
    <s v="JRB0000@bancoldex.com"/>
    <n v="1140819495"/>
  </r>
  <r>
    <s v="Bancoldex - Bogotá"/>
    <s v="SI REPORTA ARANDA"/>
    <s v="Asignado"/>
    <s v="Portátil"/>
    <s v="Lenovo"/>
    <s v="X240 Thinkpad"/>
    <s v="PC02ST74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s v="LENOVO"/>
    <s v="LT2252p"/>
    <s v="V1FDD06"/>
    <m/>
    <m/>
    <m/>
    <s v="Genius"/>
    <s v="GK-100015"/>
    <s v="xed507036627"/>
    <s v="DELL"/>
    <s v="CN09RRC7 48729 494 0601"/>
    <m/>
    <s v="Lenovo ThinkPad Pro Dock"/>
    <s v="M200ZXCY"/>
    <s v="LENOVO"/>
    <m/>
    <s v="11S36200281ZZ1004C64TP"/>
    <m/>
    <m/>
    <m/>
    <m/>
    <m/>
    <m/>
    <m/>
    <x v="1"/>
    <s v="Siemens"/>
    <s v="OpenStage 20G SIP"/>
    <s v="001AE84612ED"/>
    <n v="20866"/>
    <s v="Delta Electronics"/>
    <s v="ABDT120501638"/>
    <m/>
    <m/>
    <m/>
    <m/>
    <m/>
    <m/>
    <m/>
    <m/>
    <m/>
    <m/>
    <m/>
    <s v="Yenny Carolina Cortes Fraile"/>
    <s v="Bancoldex"/>
    <s v="Piso 41"/>
    <s v="ORO"/>
    <s v="OFICINA DE  RIESGO OPERATIVO"/>
    <s v="POSIYCF41"/>
    <n v="2862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Leasing"/>
    <m/>
    <n v="0"/>
    <n v="43326"/>
    <m/>
    <s v="YCF0000@bancoldex.com"/>
    <n v="1014183188"/>
  </r>
  <r>
    <s v="Bancoldex - Bogotá"/>
    <s v="SI REPORTA ARANDA"/>
    <s v="Asignado"/>
    <s v="Portátil"/>
    <s v="Lenovo"/>
    <s v="X240 Thinkpad"/>
    <s v="PC02ST7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7"/>
    <s v="LENOVO"/>
    <s v="LT2252p"/>
    <s v="V1FDD20"/>
    <n v="23083"/>
    <m/>
    <m/>
    <s v="Lenovo"/>
    <s v="KB1021"/>
    <n v="5439160"/>
    <s v="Lenovo"/>
    <s v="44NC558"/>
    <m/>
    <s v="Lenovo ThinkPad Pro Dock"/>
    <s v="M200ZXG0"/>
    <s v="LENOVO"/>
    <m/>
    <s v="11S36200281ZZ1004C64X7"/>
    <m/>
    <m/>
    <m/>
    <m/>
    <m/>
    <m/>
    <m/>
    <x v="1"/>
    <s v="Siemens"/>
    <s v="OpenStage 20G SIP"/>
    <s v="001AE844FFDF"/>
    <n v="20879"/>
    <s v="Delta Electronics"/>
    <s v="ABDT120303358"/>
    <m/>
    <m/>
    <m/>
    <m/>
    <m/>
    <m/>
    <m/>
    <m/>
    <m/>
    <m/>
    <m/>
    <s v="Omar Alejandro Guayara Rubiano "/>
    <s v="Bancoldex"/>
    <s v="Piso 41"/>
    <s v="DIP"/>
    <s v="DEPTO. DE DESARROLLO E INNOVACIÓN DE PROCESOS"/>
    <s v="PDIPOGR41A"/>
    <n v="2385"/>
    <m/>
    <d v="2019-05-06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91"/>
    <m/>
    <s v="DTM0000@bancoldex.com"/>
    <n v="0"/>
  </r>
  <r>
    <s v="Bancoldex - Bogotá"/>
    <s v="SI REPORTA ARANDA"/>
    <s v="Asignado"/>
    <s v="Portátil"/>
    <s v="Lenovo"/>
    <s v="T430s ThinkPad "/>
    <s v="PK25YCG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Contratista Axity - Andres Felipe Jimenez Alarcón"/>
    <s v="Lilian Cristina Diaz Espitia"/>
    <s v="Bancoldex"/>
    <s v="Piso 41"/>
    <s v="DRC"/>
    <s v="DEPARTAMENTO DE RIESGO DE CRÉDITO DIRECTO"/>
    <s v="PDRCLDE41"/>
    <m/>
    <s v="Veiene de la sala Cocuy - José Fernando Arévalo"/>
    <d v="2018-07-23T00:00:00"/>
    <n v="0"/>
    <s v="1"/>
    <n v="0"/>
    <s v="Lilian Cristina Diaz Espitia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e v="#REF!"/>
    <m/>
    <n v="0"/>
    <n v="43669"/>
    <m/>
    <s v="LOM0000@bancoldex.com"/>
    <n v="52898054"/>
  </r>
  <r>
    <s v="Bancoldex - Bogotá"/>
    <s v="SI REPORTA ARANDA"/>
    <s v="Asignado"/>
    <s v="Portátil"/>
    <s v="Lenovo"/>
    <s v="Notebook TP X270"/>
    <s v="PC0NXWWR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C96"/>
    <s v="LENOVO"/>
    <s v="T2254pc"/>
    <s v="VNA1XLLC"/>
    <m/>
    <m/>
    <m/>
    <s v="Lenovo"/>
    <s v="K639"/>
    <n v="6136892"/>
    <s v="Lenovo"/>
    <s v="8SSM50G45918KKBC1726"/>
    <m/>
    <s v="Lenovo ThinkPad Basic Dock"/>
    <s v="M2CO57M6"/>
    <s v="LENOVO"/>
    <m/>
    <s v="8SSA10E75794C1SG76L0C96"/>
    <s v="THINKPAD"/>
    <m/>
    <m/>
    <m/>
    <s v="Agiler AGI-4007"/>
    <m/>
    <m/>
    <x v="1"/>
    <s v="Polycom"/>
    <s v="VIDEOTELEFONOS POLYCOM VVX1500"/>
    <s v="0004F2BEDEED"/>
    <n v="21512"/>
    <s v="Polycom"/>
    <s v="D23203885"/>
    <m/>
    <m/>
    <m/>
    <m/>
    <m/>
    <m/>
    <m/>
    <m/>
    <m/>
    <m/>
    <m/>
    <s v="Margarita Coronado Gome"/>
    <s v="Bancoldex"/>
    <s v="Piso 41"/>
    <s v="DFP"/>
    <s v="DEPARTAMENTO DE FONDOS DE CAPITAL PRIVADO"/>
    <s v="PGFPACG41"/>
    <n v="2840"/>
    <s v="Confirmado Polycom"/>
    <m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Leasing"/>
    <m/>
    <n v="0"/>
    <m/>
    <m/>
    <s v="ACG0000@bancoldex.com"/>
    <n v="63492788"/>
  </r>
  <r>
    <s v="Bancoldex - Bogotá"/>
    <s v="SI REPORTA ARANDA"/>
    <s v="Asignado"/>
    <s v="Portátil"/>
    <s v="Lenovo"/>
    <s v="T430s ThinkPad "/>
    <s v="PK25YCD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489V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Flor Marina Delgado Pabón"/>
    <s v="Bancoldex"/>
    <s v="Piso 41"/>
    <s v="OCU"/>
    <s v="OFICINA DE CUMPLIMIENTO"/>
    <s v="P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s v=""/>
    <m/>
    <n v="0"/>
    <m/>
    <m/>
    <s v="fdp0000@bancoldex.com"/>
    <n v="39727964"/>
  </r>
  <r>
    <s v="Bancoldex - Bogotá"/>
    <s v="NO REPORTÓ ARANDA"/>
    <s v="Asignado"/>
    <s v="Portátil"/>
    <s v="Lenovo"/>
    <s v="X240 Thinkpad"/>
    <s v="PC01YKGL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B7D45"/>
    <m/>
    <m/>
    <m/>
    <m/>
    <m/>
    <m/>
    <s v="Startec"/>
    <m/>
    <m/>
    <s v="Startec"/>
    <s v="Sin Serial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Lizbeth Carolina Parada Camargo"/>
    <s v="Bancoldex"/>
    <s v="Piso 38"/>
    <s v="DNE"/>
    <s v="DEPTO. DE NEGOCIOS ESPECIALES"/>
    <s v="PGEDLPC38"/>
    <n v="2484"/>
    <s v="confirmado teletrabajo"/>
    <d v="2018-02-28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s v=""/>
    <m/>
    <n v="2"/>
    <n v="43159"/>
    <m/>
    <s v="LPC0010@bancoldex.com"/>
    <n v="52776642"/>
  </r>
  <r>
    <s v="Bancoldex - Bogotá"/>
    <s v="SI REPORTA ARANDA"/>
    <s v="Asignado"/>
    <s v="Portátil"/>
    <s v="Lenovo"/>
    <s v="X240 Thinkpad"/>
    <s v="PC02ST8U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W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Elizabeth Niño Carlos"/>
    <s v="Bancoldex"/>
    <s v="Piso 38"/>
    <s v="CTR"/>
    <s v="CONTRALORIA"/>
    <s v="PCTRENC38"/>
    <n v="2264"/>
    <s v="confirmado teletrabajo"/>
    <d v="2018-02-28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s v=""/>
    <m/>
    <n v="0"/>
    <n v="43159"/>
    <m/>
    <s v="ENC0000@bancoldex.com"/>
    <n v="51649316"/>
  </r>
  <r>
    <s v="Bancoldex - Bogotá"/>
    <s v="SI REPORTA ARANDA"/>
    <s v="Asignado"/>
    <s v="Portátil"/>
    <s v="Lenovo"/>
    <s v="X240 Thinkpad"/>
    <s v="PC02ST7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YC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Mickglady Castro Moreno"/>
    <s v="Bancoldex"/>
    <s v="Piso 41"/>
    <s v="DIP"/>
    <s v="DEPTO. DE DESARROLLO E INNOVACIÓN DE PROCESOS"/>
    <s v="PDORMCM41"/>
    <n v="2386"/>
    <m/>
    <m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m/>
    <m/>
    <s v="MCM0010@bancoldex.com"/>
    <n v="63510627"/>
  </r>
  <r>
    <s v="Bancoldex - Bogotá"/>
    <s v="SI REPORTA ARANDA"/>
    <s v="Asignado"/>
    <s v="Portátil"/>
    <s v="Lenovo"/>
    <s v="X240 Thinkpad"/>
    <s v="PC02SW5G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36200281ZZ1004B7BTD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Rafael Andres Marquez Tunjano"/>
    <s v="Bancoldex"/>
    <s v="Piso 39"/>
    <s v="DOP"/>
    <s v="DEPTO. DE OPERACIONES "/>
    <s v="PDOPRMT39"/>
    <n v="2571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m/>
    <m/>
    <s v="RMT0000@bancoldex.com"/>
    <n v="79883432"/>
  </r>
  <r>
    <s v="Bancoldex - Bogotá"/>
    <s v="SI REPORTA ARANDA"/>
    <s v="Asignado"/>
    <s v="Portátil"/>
    <s v="Lenovo"/>
    <s v="X240 Thinkpad"/>
    <s v="PC02ST8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E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Angélica Isabel Mendez Gamboa"/>
    <s v="Bancoldex"/>
    <s v="Piso 41"/>
    <s v="DRF"/>
    <s v="DEPTO. DE RIESGO FINANCIERO"/>
    <s v="P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n v="43326"/>
    <m/>
    <s v="AMG0000@bancoldex.com"/>
    <n v="52586318"/>
  </r>
  <r>
    <s v="Bancoldex - Bogotá"/>
    <s v="SI REPORTA ARANDA"/>
    <s v="Asignado"/>
    <s v="Portátil"/>
    <s v="Lenovo"/>
    <s v="X240 Thinkpad"/>
    <s v="PC02ST6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64TT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Liliana Patricia Montenegro Maya"/>
    <s v="Bancoldex"/>
    <s v="Piso 41"/>
    <s v="DRF"/>
    <s v="DEPTO. DE RIESGO FINANCIERO"/>
    <s v="PDRFLMM41"/>
    <n v="2820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s v=""/>
    <m/>
    <n v="0"/>
    <m/>
    <m/>
    <s v="LMM0000@bancoldex.com"/>
    <n v="34558126"/>
  </r>
  <r>
    <s v="Bancoldex - Bogotá"/>
    <s v="SI REPORTA ARANDA"/>
    <s v="Asignado"/>
    <s v="Portátil"/>
    <s v="Lenovo"/>
    <s v="X240 Thinkpad"/>
    <s v="PC02ST8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8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Teletrabajo-confirmado"/>
    <s v="Javier Augusto Mendez Sarmiento"/>
    <s v="Bancoldex"/>
    <s v="Piso 41"/>
    <s v="OFC"/>
    <s v="OFICINA DE FINANZAS CORPORATIVAS"/>
    <s v="POFCJMS41"/>
    <n v="2763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0"/>
    <m/>
    <m/>
    <s v="JMS0000@bancoldex.com"/>
    <n v="80820707"/>
  </r>
  <r>
    <s v="Bodega 40"/>
    <s v="EXCLUIDOS EN ARANDA"/>
    <s v="Dañado"/>
    <s v="Portátil"/>
    <s v="Lenovo"/>
    <s v="T430s ThinkPad "/>
    <s v="PK25YCM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3A6ATR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Disco Dañado y Daño de Wifi (sin garantía)"/>
    <s v="Bodega"/>
    <s v="Bancoldex"/>
    <s v="Piso 40"/>
    <s v="DTI"/>
    <s v="DEPTO. DE TECNOLOGÍA"/>
    <m/>
    <n v="2525"/>
    <s v="Disco Dañado y Daño de Wifi (sin garantía)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s v="Bancoldex - Bogotá"/>
    <s v="SI REPORTA ARANDA"/>
    <s v="Asignado"/>
    <s v="Portátil"/>
    <s v="Lenovo"/>
    <s v="X240 Thinkpad"/>
    <s v="PC01YKG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CB05Z"/>
    <m/>
    <m/>
    <m/>
    <m/>
    <m/>
    <m/>
    <m/>
    <m/>
    <m/>
    <m/>
    <m/>
    <m/>
    <s v="Lenovo ThinkPad Pro Dock"/>
    <s v="M200ZXFK"/>
    <m/>
    <m/>
    <m/>
    <s v="THINKPAD"/>
    <m/>
    <m/>
    <m/>
    <s v="Agiler AGI-4007"/>
    <m/>
    <m/>
    <x v="0"/>
    <m/>
    <m/>
    <m/>
    <m/>
    <m/>
    <m/>
    <m/>
    <m/>
    <m/>
    <m/>
    <m/>
    <m/>
    <m/>
    <m/>
    <m/>
    <m/>
    <s v="Adicional"/>
    <s v="Alfonso Carreño Correa"/>
    <s v="Bancoldex"/>
    <s v="Piso 38"/>
    <s v="DIF"/>
    <s v="DEPTO. INTERMEDIARIOS FINANCIEROS"/>
    <s v="POILACC38"/>
    <n v="2453"/>
    <m/>
    <d v="2018-08-0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679"/>
    <m/>
    <s v="ACC0339@bancoldex.com"/>
    <n v="79614744"/>
  </r>
  <r>
    <s v="Bancoldex - Bogotá"/>
    <s v="SI REPORTA ARANDA"/>
    <s v="Asignado"/>
    <s v="Portátil"/>
    <s v="Lenovo"/>
    <s v="T460s ThinkPad "/>
    <s v="PC0C78XH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J20099L2CZ5B5102U"/>
    <s v="Samsung"/>
    <s v="BX2250"/>
    <s v="Z2SXHCLZ900075A"/>
    <n v="19704"/>
    <s v="SAMSUNG"/>
    <s v="CN07BN4400394BSE38Z8L5322"/>
    <s v="Hewlett-Packard"/>
    <s v="K45"/>
    <s v="7CH63733LB"/>
    <s v="Lenovo"/>
    <s v="44NC607"/>
    <m/>
    <m/>
    <m/>
    <m/>
    <m/>
    <m/>
    <s v="Maleta"/>
    <m/>
    <m/>
    <s v="SI"/>
    <s v="Agiler AGI-4007"/>
    <m/>
    <m/>
    <x v="1"/>
    <s v="Siemens"/>
    <s v="OpenStage 20G SIP"/>
    <s v="001AE847643F"/>
    <n v="20805"/>
    <m/>
    <m/>
    <m/>
    <m/>
    <m/>
    <m/>
    <m/>
    <m/>
    <m/>
    <m/>
    <m/>
    <m/>
    <m/>
    <s v="Contratista Axity - Juan Manuel Fernández"/>
    <s v="Bancoldex"/>
    <s v="Piso 40"/>
    <s v="DTI"/>
    <s v="DEPTO. DE TECNOLOGÍA"/>
    <s v="PDTIJFM40"/>
    <n v="2450"/>
    <m/>
    <d v="2018-12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451"/>
    <m/>
    <s v="jfm0010@bancoldex.com"/>
    <n v="19380370"/>
  </r>
  <r>
    <s v="Bancoldex - Bogotá"/>
    <s v="NO REPORTÓ ARANDA"/>
    <s v="Préstamo"/>
    <s v="Portátil"/>
    <s v="Lenovo"/>
    <s v="T430s ThinkPad "/>
    <s v="PK25YC3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B7U"/>
    <s v="LENOVO"/>
    <s v="LY2252P"/>
    <s v="V1FMV07"/>
    <m/>
    <m/>
    <m/>
    <s v="Lenovo"/>
    <s v="KB1021"/>
    <s v="0000660."/>
    <s v="Lenovo"/>
    <s v="5G213B4542B"/>
    <m/>
    <m/>
    <m/>
    <m/>
    <m/>
    <m/>
    <m/>
    <m/>
    <m/>
    <m/>
    <m/>
    <m/>
    <m/>
    <x v="1"/>
    <s v="Siemens"/>
    <s v="OpenStage 20G SIP"/>
    <s v="001AE84612B3"/>
    <n v="21117"/>
    <m/>
    <m/>
    <m/>
    <m/>
    <m/>
    <m/>
    <m/>
    <m/>
    <m/>
    <m/>
    <m/>
    <m/>
    <m/>
    <s v="Amanda Ruth Vega Moreno"/>
    <s v="Bancoldex"/>
    <s v="Piso 41"/>
    <s v="DIP"/>
    <s v="DEPTO. DE DESARROLLO E INNOVACIÓN DE PROCESOS"/>
    <s v="PLINEA800A"/>
    <n v="2379"/>
    <m/>
    <d v="2018-10-19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0"/>
    <s v="Bancoldex - Bogotá"/>
    <s v="Leasing"/>
    <m/>
    <n v="2"/>
    <n v="43392"/>
    <m/>
    <s v="AVM0000@bancoldex.com"/>
    <n v="46665743"/>
  </r>
  <r>
    <s v="Bancoldex - Bogotá"/>
    <s v="SI REPORTA ARANDA"/>
    <s v="Préstamo"/>
    <s v="PC"/>
    <s v="Lenovo"/>
    <s v="All in One 10AEA03E00 ThinkCentre M93z"/>
    <s v="MJ0034K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9"/>
    <s v="Lenovo"/>
    <s v="44NC624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Viene de Oscar Quevedo"/>
    <s v="Francisco Javier Velez Sanchez"/>
    <s v="Bancoldex"/>
    <s v="Piso 40"/>
    <s v="DTI"/>
    <s v="DEPTO. DE TECNOLOGÍA"/>
    <s v="PROYECTOBI40"/>
    <m/>
    <s v="Integración Últimus – Onbase proyecto de abastecimiento"/>
    <d v="2019-09-16T00:00:00"/>
    <n v="0"/>
    <s v="1"/>
    <n v="0"/>
    <s v="Javier Toro Cuerv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s v=""/>
    <m/>
    <n v="0"/>
    <n v="43724"/>
    <m/>
    <s v="fvs0000@bancoldex.com"/>
    <n v="7551406"/>
  </r>
  <r>
    <s v="Bancoldex - Bogotá"/>
    <s v="SI REPORTA ARANDA"/>
    <s v="Asignado"/>
    <s v="PC - TINY"/>
    <s v="Lenovo"/>
    <s v="ThinkCentre M73 Tiny"/>
    <s v="MJ03ECP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604"/>
    <s v="Lenovo"/>
    <s v="5G213B4687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Sumapaz"/>
    <s v="José Fernando Arevalo Cabrera"/>
    <s v="Bancoldex"/>
    <s v="Piso 39"/>
    <s v="DSA"/>
    <s v="DPTO. DE SERVICIOS ADMINISTRATIVOS"/>
    <s v="DSASUMAPAZ39"/>
    <m/>
    <m/>
    <d v="2019-02-13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509"/>
    <m/>
    <s v="jac0000@bancoldex.com"/>
    <n v="19405792"/>
  </r>
  <r>
    <s v="Bancoldex - Bogotá"/>
    <s v="SI REPORTA ARANDA"/>
    <s v="Asignado"/>
    <s v="PC - TINY"/>
    <s v="Lenovo"/>
    <s v="ThinkCentre M73 Tiny"/>
    <s v="MJ03ECP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812"/>
    <s v="Lenovo"/>
    <s v="5G213B4681B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Oficina Vanessa Spath - Sala Tayrona"/>
    <s v="José Fernando Arevalo Cabrera"/>
    <s v="Bancoldex"/>
    <s v="Piso 40"/>
    <s v="DSA"/>
    <s v="DPTO. DE SERVICIOS ADMINISTRATIVOS"/>
    <s v="DSATAYRONA39"/>
    <m/>
    <s v="Tiny ubicado en la oficina DSA - La sala Tayrona está destina a Lactancia.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m/>
    <m/>
    <s v="jac0000@bancoldex.com"/>
    <n v="19405792"/>
  </r>
  <r>
    <s v="Regional"/>
    <s v="SI REPORTA ARANDA"/>
    <s v="Asignado"/>
    <s v="PC - TINY"/>
    <s v="Lenovo"/>
    <s v="ThinkCentre M73 Tiny"/>
    <s v="MJ03ECQ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5"/>
    <m/>
    <m/>
    <m/>
    <m/>
    <m/>
    <m/>
    <s v="Microsoft"/>
    <s v="WUG1527"/>
    <s v="92285450367752"/>
    <s v="Microsoft"/>
    <s v="9059545036775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Bucaramanga"/>
    <s v="Esperanza Yepes Martínez"/>
    <s v="Bancoldex"/>
    <s v="Bucaramanga"/>
    <s v="RSA"/>
    <s v="OFICINA REGIONAL SANTANDER"/>
    <s v="COMBUC01"/>
    <m/>
    <s v="Con teclado y mouse inalámbricos"/>
    <d v="2018-06-20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s v=""/>
    <m/>
    <n v="1"/>
    <n v="43253"/>
    <m/>
    <s v="eym0000@bancoldex.com"/>
    <n v="28984854"/>
  </r>
  <r>
    <s v="Bancoldex - Bogotá"/>
    <s v="SI REPORTA ARANDA"/>
    <s v="Asignado"/>
    <s v="PC - TINY"/>
    <s v="Lenovo"/>
    <s v="ThinkCentre M73 Tiny"/>
    <s v="MJ03ECP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0699371"/>
    <s v="Microsoft"/>
    <n v="90595450699371"/>
    <m/>
    <m/>
    <m/>
    <m/>
    <m/>
    <m/>
    <m/>
    <m/>
    <m/>
    <m/>
    <m/>
    <m/>
    <m/>
    <x v="4"/>
    <s v="Polycom"/>
    <s v="SOUNDSTATION IP7000"/>
    <s v="0004F2EF6435"/>
    <n v="21579"/>
    <s v="Polycom"/>
    <m/>
    <m/>
    <m/>
    <m/>
    <s v="V-U0036"/>
    <s v="1630LZ09NJS8"/>
    <s v="V-U0037"/>
    <s v="LOGITECH"/>
    <s v="CARL ZEISS HD1080P"/>
    <m/>
    <n v="23381"/>
    <s v="Sala los Nevados"/>
    <s v="José Fernando Arevalo Cabrera"/>
    <s v="Bancoldex"/>
    <s v="Piso 42"/>
    <s v="DSA"/>
    <s v="DPTO. DE SERVICIOS ADMINISTRATIVOS"/>
    <s v="DSANEVADOS42"/>
    <m/>
    <s v="Con teclado y mouse inalámbricos"/>
    <d v="2018-06-06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57"/>
    <m/>
    <s v="jac0000@bancoldex.com"/>
    <n v="19405792"/>
  </r>
  <r>
    <s v="Regional"/>
    <s v="SI REPORTA ARANDA"/>
    <s v="Asignado"/>
    <s v="PC - TINY"/>
    <s v="Lenovo"/>
    <s v="ThinkCentre M73 Tiny"/>
    <s v="MJ03ECQ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4ZZ50077D7KM"/>
    <m/>
    <m/>
    <m/>
    <m/>
    <m/>
    <m/>
    <s v="Microsoft"/>
    <s v="WUG1527"/>
    <s v="092285453235852"/>
    <s v="Microsoft"/>
    <n v="9059545323585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Barranquilla"/>
    <s v="Rosa Alicia Serrano Monsalvo"/>
    <s v="Bancoldex"/>
    <s v="Barranquilla"/>
    <s v="RAL"/>
    <s v="OFICINA REGIONAL ATLANTICO"/>
    <s v="COMPBAR01"/>
    <m/>
    <s v="Con teclado y mouse inalámbricos"/>
    <d v="2018-09-10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1"/>
    <n v="43354"/>
    <m/>
    <s v="RSM0000@bancoldex.com"/>
    <n v="49771532"/>
  </r>
  <r>
    <s v="Bancoldex - Bogotá"/>
    <s v="SI REPORTA ARANDA"/>
    <s v="Asignado"/>
    <s v="PC - TINY"/>
    <s v="Lenovo"/>
    <s v="ThinkCentre M73 Tiny"/>
    <s v="MJ03ECQ2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256892"/>
    <s v="Microsoft"/>
    <s v="90595450256892"/>
    <m/>
    <m/>
    <m/>
    <m/>
    <m/>
    <m/>
    <m/>
    <m/>
    <m/>
    <m/>
    <m/>
    <m/>
    <m/>
    <x v="4"/>
    <s v="Polycom"/>
    <s v="SOUNDSTATION IP7000"/>
    <s v="0004F2EF4799"/>
    <n v="21394"/>
    <s v="Polycom"/>
    <s v="d23203851c1"/>
    <m/>
    <m/>
    <m/>
    <m/>
    <m/>
    <m/>
    <m/>
    <m/>
    <m/>
    <m/>
    <s v="Sala Cocuy"/>
    <s v="José Fernando Arevalo Cabrera"/>
    <s v="Bancoldex"/>
    <s v="Piso 41"/>
    <s v="DSA"/>
    <s v="DPTO. DE SERVICIOS ADMINISTRATIVOS"/>
    <s v="DSACOCUY41"/>
    <m/>
    <s v="Con teclado y mouse inalámbricos"/>
    <d v="2018-06-2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s v=""/>
    <m/>
    <n v="0"/>
    <n v="43278"/>
    <m/>
    <s v="jac0000@bancoldex.com"/>
    <n v="19405792"/>
  </r>
  <r>
    <s v="Regional"/>
    <s v="SI REPORTA ARANDA"/>
    <s v="Asignado"/>
    <s v="PC - TINY"/>
    <s v="Lenovo"/>
    <s v="ThinkCentre M73 Tiny"/>
    <s v="MJ03ECQ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T"/>
    <m/>
    <m/>
    <m/>
    <m/>
    <m/>
    <m/>
    <s v="Microsoft"/>
    <s v="WUG1527"/>
    <s v="92285450365062"/>
    <s v="Microsoft"/>
    <s v="9059545036506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ala Medellín"/>
    <s v="Sonia Marcela García Feo"/>
    <s v="Bancoldex"/>
    <s v="Medellín"/>
    <s v="RAN"/>
    <s v="OFICINA REGIONAL ANTIOQUIA"/>
    <s v="COMPMED01"/>
    <m/>
    <s v="Con teclado y mouse inalámbricos pendiente acta solicitada desde el 20 de mayo del 2019"/>
    <d v="2019-05-20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0"/>
    <n v="43278"/>
    <m/>
    <s v="COJ0000@bancoldex.com"/>
    <n v="52426245"/>
  </r>
  <r>
    <s v="Bancoldex - Bogotá"/>
    <s v="SI REPORTA ARANDA"/>
    <s v="Asignado"/>
    <s v="Portátil"/>
    <s v="Lenovo"/>
    <s v="Notebook TP X270"/>
    <s v="PC0NXWX0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31"/>
    <s v="LENOVO"/>
    <s v="T2254pc"/>
    <s v="VNA0AHMR"/>
    <m/>
    <m/>
    <m/>
    <s v="Lenovo"/>
    <s v="SK-8823"/>
    <n v="6136967"/>
    <s v="Lenovo"/>
    <s v="8SSM50G45918KKAN1726"/>
    <m/>
    <s v="Lenovo ThinkPad Pro Dock"/>
    <s v="M200ZXCG"/>
    <s v="LENOVO"/>
    <s v="ADLX65NCC2A"/>
    <s v="11S36200284ZZ50077D7WD"/>
    <s v="THINKPAD"/>
    <m/>
    <m/>
    <m/>
    <s v="AGI-4007"/>
    <s v="Plantronics"/>
    <s v="A2N800 ABJ5"/>
    <x v="1"/>
    <s v="Siemens"/>
    <s v="OpenStage 20G SIP"/>
    <s v="001AE8458222"/>
    <n v="20911"/>
    <m/>
    <m/>
    <m/>
    <m/>
    <m/>
    <m/>
    <m/>
    <m/>
    <m/>
    <m/>
    <m/>
    <m/>
    <m/>
    <s v="Jonnathan Raul Mora Gomez"/>
    <s v="Bancoldex"/>
    <s v="Piso 40"/>
    <s v="DTI"/>
    <s v="DEPTO. DE TECNOLOGÍA"/>
    <s v="PDTIJMG40"/>
    <m/>
    <s v="averiguar diadema"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s v="Actualizada"/>
    <m/>
    <s v="jmg0001@bancoldex.com"/>
    <n v="80816867"/>
  </r>
  <r>
    <s v="Bancoldex - Bogotá"/>
    <s v="SI REPORTA ARANDA"/>
    <s v="Asignado"/>
    <s v="Portátil"/>
    <s v="Lenovo"/>
    <s v="Notebook TP X270"/>
    <s v="PC0NXWX1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6"/>
    <s v="LENOVO"/>
    <s v="LT2254pc"/>
    <s v="VNA1XLL1"/>
    <m/>
    <m/>
    <m/>
    <s v="Lenovo"/>
    <s v="SK-8823"/>
    <n v="6136973"/>
    <m/>
    <s v="8SSM50G45918K79Y1725"/>
    <m/>
    <s v="Lenovo ThinkPad Basic Dock"/>
    <s v="M2C057KK"/>
    <s v="LENOVO"/>
    <s v="ADLX65NCC2A"/>
    <s v="11S36200284ZZ50077D829"/>
    <s v="THINKPAD"/>
    <m/>
    <m/>
    <m/>
    <s v="AGI-4007"/>
    <m/>
    <m/>
    <x v="1"/>
    <s v="Polycom"/>
    <s v="VIDEOTELEFONOS POLYCOM VVX1500"/>
    <s v="0004F2BEE048"/>
    <n v="21521"/>
    <s v="Polycom"/>
    <s v="H2231000080"/>
    <m/>
    <m/>
    <m/>
    <m/>
    <m/>
    <m/>
    <m/>
    <m/>
    <m/>
    <m/>
    <s v="Retiro Juliana Álvarez Gallego"/>
    <s v="Freddy Hernando Castro Badillo"/>
    <s v="PBO"/>
    <s v="Piso 38"/>
    <s v="PBO"/>
    <s v="GERENCIA PROGRAMA DE INVERSIÓN BANCA DE LAS OPORTUNIDADES"/>
    <s v="PDBOFHC38"/>
    <m/>
    <s v="Equipo Nuevo"/>
    <d v="2019-02-26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s v="Leasing"/>
    <m/>
    <n v="0"/>
    <n v="43382"/>
    <m/>
    <s v="JAG0000@bancoldex.com"/>
    <n v="80111932"/>
  </r>
  <r>
    <s v="Bancoldex - Bogotá"/>
    <s v="SI REPORTA ARANDA"/>
    <s v="Asignado"/>
    <s v="Portátil"/>
    <s v="Lenovo"/>
    <s v="Notebook TP X270"/>
    <s v="PC0NXWWW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m/>
    <m/>
    <m/>
    <m/>
    <m/>
    <m/>
    <s v="Lenovo"/>
    <s v="SK-0823"/>
    <n v="6136968"/>
    <s v="Lenovo"/>
    <n v="170401766285"/>
    <s v="LENOVO - 8SSDX0E97778L1CB4918422"/>
    <s v="Lenovo ThinkPad Basic Dock"/>
    <s v="M2C057GW"/>
    <s v="LENOVO"/>
    <s v="ADLX90NCC2A"/>
    <s v="11S36200287ZZ10045E310"/>
    <s v="SI"/>
    <m/>
    <m/>
    <m/>
    <s v="SI"/>
    <m/>
    <m/>
    <x v="1"/>
    <s v="Siemens"/>
    <s v="OpenStage 20G SIP"/>
    <s v="001AE84763E7"/>
    <n v="21138"/>
    <m/>
    <m/>
    <m/>
    <m/>
    <m/>
    <m/>
    <m/>
    <m/>
    <m/>
    <m/>
    <m/>
    <m/>
    <m/>
    <s v="Leonardo Romero Morales"/>
    <s v="Bancoldex"/>
    <s v="Piso 40"/>
    <s v="DTI"/>
    <s v="DEPTO. DE TECNOLOGÍA"/>
    <s v="PDTILRM40A"/>
    <n v="2654"/>
    <s v="Nuevo"/>
    <d v="2018-11-0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404"/>
    <m/>
    <s v="LRM0000@bancoldex.com"/>
    <n v="79876821"/>
  </r>
  <r>
    <s v="Bancoldex - Bogotá"/>
    <s v="SI REPORTA ARANDA"/>
    <s v="Asignado"/>
    <s v="Portátil"/>
    <s v="Lenovo"/>
    <s v="Notebook TP X270"/>
    <s v="PC0NXWXG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0F"/>
    <s v="LENOVO"/>
    <s v="T2254pc"/>
    <s v="VNA1XLCY"/>
    <m/>
    <m/>
    <m/>
    <s v="Lenovo"/>
    <s v="SK-8823"/>
    <n v="6135965"/>
    <s v="Lenovo"/>
    <s v="8SSM50G45918KKAZ1726"/>
    <m/>
    <s v="Lenovo ThinkPad Basic Dock"/>
    <s v="M2C057MF"/>
    <s v="LENOVO"/>
    <m/>
    <s v="11S36200287ZZ10045E3VC"/>
    <s v="THINKPAD"/>
    <m/>
    <m/>
    <m/>
    <s v="Agiler 4007"/>
    <m/>
    <m/>
    <x v="1"/>
    <s v="Polycom"/>
    <s v="VIDEOTELEFONOS POLYCOM VVX1500"/>
    <s v="0004F2BEE008"/>
    <n v="21508"/>
    <m/>
    <m/>
    <m/>
    <m/>
    <m/>
    <m/>
    <m/>
    <m/>
    <m/>
    <m/>
    <m/>
    <m/>
    <m/>
    <s v="Ricardo Mesa Muñoz"/>
    <s v="Bancoldex"/>
    <s v="Piso 39"/>
    <s v="DCA"/>
    <s v="DEPTO. DE CARTERA"/>
    <s v="PDCARMM39A"/>
    <n v="2510"/>
    <s v="Confirmado Polycom"/>
    <d v="2018-07-04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Leasing"/>
    <m/>
    <n v="0"/>
    <n v="43285"/>
    <m/>
    <s v="RMM0251@bancoldex.com"/>
    <n v="19386883"/>
  </r>
  <r>
    <s v="Bancoldex - Bogotá"/>
    <s v="SI REPORTA ARANDA"/>
    <s v="Asignado"/>
    <s v="Portátil"/>
    <s v="Lenovo"/>
    <s v="Notebook TP X270"/>
    <s v="PC0NXWWV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A9"/>
    <s v="LENOVO"/>
    <s v="T2254pc"/>
    <s v="VNA1XLLK"/>
    <m/>
    <m/>
    <m/>
    <s v="Lenovo"/>
    <s v="SK-8823"/>
    <n v="6136970"/>
    <s v="Lenovo"/>
    <s v="8SSM50G45918K79Z1725"/>
    <m/>
    <s v="Lenovo ThinkPad Basic Dock"/>
    <s v="M2C057KM"/>
    <s v="LENOVO"/>
    <m/>
    <s v="11S36200284ZZ50077D7Y2"/>
    <s v="THINKPAD"/>
    <m/>
    <m/>
    <m/>
    <s v="Agiler 4007"/>
    <m/>
    <m/>
    <x v="1"/>
    <s v="Polycom"/>
    <s v="VIDEOTELEFONOS POLYCOM VVX1500"/>
    <s v="0004F2BEDFFB"/>
    <n v="21513"/>
    <m/>
    <m/>
    <m/>
    <m/>
    <m/>
    <m/>
    <m/>
    <m/>
    <m/>
    <m/>
    <m/>
    <m/>
    <m/>
    <s v="Diana Marcela González Alfonso"/>
    <s v="Bancoldex"/>
    <s v="Piso 39"/>
    <s v="DOP"/>
    <s v="DEPTO. DE OPERACIONES "/>
    <s v="PDOPDGA39A"/>
    <n v="2550"/>
    <s v="Nuevo"/>
    <m/>
    <n v="1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Leasing"/>
    <m/>
    <n v="0"/>
    <m/>
    <m/>
    <s v="DGA0000@bancoldex.com"/>
    <n v="51984075"/>
  </r>
  <r>
    <s v="Bodega 40"/>
    <s v="EXCLUIDOS EN ARANDA"/>
    <s v="Dañado"/>
    <s v="Portátil"/>
    <s v="Lenovo"/>
    <s v="T430s ThinkPad "/>
    <s v="PK25YC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Al equipo le entró agua  - Diana Marcela Rivera Lara (Neiva) garantía venció 170117"/>
    <s v="Bodega"/>
    <s v="Bancoldex"/>
    <s v="Piso 40"/>
    <s v="DTI"/>
    <s v="DEPTO. DE TECNOLOGÍA"/>
    <s v="S/D"/>
    <m/>
    <s v="Disco duro dañado, board dañada. 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s v="Bancoldex - Bogotá"/>
    <s v="SI REPORTA ARANDA"/>
    <s v="Préstamo"/>
    <s v="PC"/>
    <s v="Lenovo"/>
    <s v="All in One 10AFA01300 ThinkCentre M93z"/>
    <s v="MJ01LDCM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5439050"/>
    <s v="Lenovo"/>
    <s v="44NC46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TRLFC39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odega Sótano 2N"/>
    <s v="EXCLUIDOS EN ARANDA"/>
    <s v="Para Asignar"/>
    <s v="PC"/>
    <s v="Lenovo"/>
    <s v="ThinkCentre E73z"/>
    <s v="S1H03MXB"/>
    <s v="Windows 7 Professional  64 bits"/>
    <s v="Intel® Core™ i7 vPro"/>
    <s v="8.0 GB"/>
    <s v="1 TB"/>
    <m/>
    <s v="Arriendo"/>
    <s v="152014 - Adenda 2"/>
    <s v="Prointech"/>
    <d v="2020-02-03T00:00:00"/>
    <s v="Spare"/>
    <n v="0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s v="S/D"/>
    <m/>
    <m/>
    <m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s v=""/>
    <m/>
    <n v="2"/>
    <m/>
    <m/>
    <s v="Bodega Sótano 2N"/>
    <n v="0"/>
  </r>
  <r>
    <s v="Regional"/>
    <s v="SI REPORTA ARANDA"/>
    <s v="Asignado"/>
    <s v="PC - TINY"/>
    <s v="Lenovo"/>
    <s v="ThinkCentre M73 Tiny"/>
    <s v="MJ03ECQQ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Y"/>
    <m/>
    <m/>
    <m/>
    <m/>
    <m/>
    <m/>
    <s v="Microsoft"/>
    <s v="WUG1527"/>
    <s v="92285450623862"/>
    <s v="Microsoft"/>
    <s v="90595450623862"/>
    <m/>
    <m/>
    <m/>
    <m/>
    <m/>
    <m/>
    <m/>
    <m/>
    <m/>
    <m/>
    <m/>
    <m/>
    <m/>
    <x v="5"/>
    <s v="Polycom"/>
    <s v="Soundstation IP 7000"/>
    <s v="Soundstation IP 7000"/>
    <m/>
    <m/>
    <m/>
    <m/>
    <m/>
    <m/>
    <m/>
    <m/>
    <m/>
    <m/>
    <m/>
    <m/>
    <m/>
    <s v="Sala Cali"/>
    <s v="Danitza Dussan Miranda"/>
    <s v="Bancoldex"/>
    <s v="Cali"/>
    <s v="RVA"/>
    <s v="OFICINA REGIONAL VALLE"/>
    <s v="CONCAL01"/>
    <m/>
    <s v="Con teclado y mouse inalámbricos"/>
    <d v="2018-06-27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s v=""/>
    <s v="Pendiente acta Cali"/>
    <n v="0"/>
    <n v="43278"/>
    <m/>
    <s v="CBB0185@bancoldex.com"/>
    <n v="1130616528"/>
  </r>
  <r>
    <s v="Regional"/>
    <s v="SI REPORTA ARANDA"/>
    <s v="Asignado"/>
    <s v="Portátil"/>
    <s v="Lenovo"/>
    <s v="T430s ThinkPad "/>
    <s v="PK25YDL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Sin etiqueta de serial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Contingencia Comercial"/>
    <s v="Sonia Marcela García Feo"/>
    <s v="Bancoldex"/>
    <s v="Medellín"/>
    <s v="RAN"/>
    <s v="OFICINA REGIONAL ANTIOQUIA"/>
    <s v="PCONMED"/>
    <n v="3401"/>
    <s v="CONTINGENCIA Medellín"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s v=""/>
    <m/>
    <n v="1"/>
    <s v="Actualizada"/>
    <m/>
    <s v="COJ0000@bancoldex.com"/>
    <n v="52426245"/>
  </r>
  <r>
    <s v="Regional"/>
    <s v="SI REPORTA ARANDA"/>
    <s v="Asignado"/>
    <s v="Portátil"/>
    <s v="Lenovo"/>
    <s v="T430s ThinkPad "/>
    <s v="PK25YE2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90"/>
    <m/>
    <m/>
    <m/>
    <m/>
    <m/>
    <m/>
    <m/>
    <m/>
    <m/>
    <m/>
    <m/>
    <m/>
    <m/>
    <m/>
    <m/>
    <m/>
    <m/>
    <s v="ThinkPad -Maleta"/>
    <m/>
    <m/>
    <m/>
    <m/>
    <s v="Jabra Modelo 860-09"/>
    <s v="24227472 / Base 1ERA0QBM2IA"/>
    <x v="1"/>
    <s v="Polycom"/>
    <s v="VIDEOTELEFONOS POLYCOM VVX1500"/>
    <s v="2345-17960-001 Rev:D"/>
    <m/>
    <s v="Polycom"/>
    <m/>
    <m/>
    <m/>
    <m/>
    <m/>
    <m/>
    <m/>
    <m/>
    <m/>
    <m/>
    <m/>
    <m/>
    <s v="Andrés Fernando Gómez Peláez "/>
    <s v="Bancoldex"/>
    <s v="Pereira"/>
    <s v="REC"/>
    <s v="OFICINA REGIONAL EJE CAFETERO"/>
    <s v="PPERAGP01"/>
    <n v="2282"/>
    <s v="WilmeR arregló 220618 Daño Sensor del mouse -Medellín - "/>
    <d v="2018-10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89005338"/>
  </r>
  <r>
    <s v="Bodega 40"/>
    <s v="SI REPORTA ARANDA"/>
    <s v="Alistamiento"/>
    <s v="Portátil"/>
    <s v="Lenovo"/>
    <s v="X240 Thinkpad"/>
    <s v="PC02ST7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2"/>
    <s v="LENOVO"/>
    <s v="T2254pc"/>
    <s v="VNA1XLM2"/>
    <m/>
    <m/>
    <m/>
    <s v="Lenovo"/>
    <s v="KU-0225"/>
    <n v="5450679"/>
    <s v="Genius"/>
    <s v="X5H91279504508"/>
    <m/>
    <s v="Lenovo ThinkPad Basic Dock"/>
    <s v="M2C057M3"/>
    <m/>
    <m/>
    <m/>
    <m/>
    <m/>
    <m/>
    <m/>
    <s v="SI"/>
    <m/>
    <m/>
    <x v="1"/>
    <s v="Siemens"/>
    <s v="OpenStage 20G SIP"/>
    <s v="001AE84612F0"/>
    <n v="20839"/>
    <m/>
    <m/>
    <m/>
    <m/>
    <m/>
    <m/>
    <m/>
    <m/>
    <m/>
    <m/>
    <m/>
    <m/>
    <m/>
    <s v="Jinna Paola Delgado Porras"/>
    <s v="Bancoldex"/>
    <s v="Piso 40"/>
    <s v="DTI"/>
    <s v="DEPTO. DE TECNOLOGÍA"/>
    <m/>
    <m/>
    <s v="Arreglado por Byron Daza"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s v="Leasing"/>
    <s v="Pendiente Acta Gloria Medina"/>
    <n v="0"/>
    <n v="43525"/>
    <m/>
    <m/>
    <n v="0"/>
  </r>
  <r>
    <s v="Regional"/>
    <s v="SI REPORTA ARANDA"/>
    <s v="Asignado"/>
    <s v="Portátil"/>
    <s v="Lenovo"/>
    <s v="T430s ThinkPad "/>
    <s v="PK25YBN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m/>
    <m/>
    <m/>
    <m/>
    <m/>
    <m/>
    <m/>
    <m/>
    <m/>
    <m/>
    <m/>
    <m/>
    <m/>
    <m/>
    <m/>
    <m/>
    <m/>
    <m/>
    <m/>
    <m/>
    <m/>
    <m/>
    <m/>
    <m/>
    <s v="Jabra Modelo 860-09"/>
    <s v="16667006 / Base 1ERA0TLF5IA"/>
    <x v="0"/>
    <m/>
    <m/>
    <m/>
    <m/>
    <m/>
    <m/>
    <m/>
    <m/>
    <m/>
    <m/>
    <m/>
    <m/>
    <m/>
    <m/>
    <m/>
    <m/>
    <s v="Se presta el equipo para actualizacion de office 365"/>
    <s v="Beatriz Eugenia Pérez Merlano"/>
    <s v="Bancoldex"/>
    <s v="Barranquilla"/>
    <s v="RAL"/>
    <s v="OFICINA REGIONAL ATLANTICO"/>
    <s v="PBARRSM1"/>
    <m/>
    <s v="Disco duro dañado - wilmer arreglÓ 220618 -Yeison lo alista para Barranquilla"/>
    <d v="2018-10-24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s v=""/>
    <m/>
    <n v="0"/>
    <n v="43285"/>
    <m/>
    <s v="RSM0000@bancoldex.com"/>
    <n v="0"/>
  </r>
  <r>
    <s v="Bancoldex - Bogotá"/>
    <s v="SI REPORTA ARANDA"/>
    <s v="Asignado"/>
    <s v="Portátil"/>
    <s v="Lenovo"/>
    <s v="T430s ThinkPad "/>
    <s v="PK25YDE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R"/>
    <s v="LENOVO"/>
    <s v="LT2252p"/>
    <s v="V1FDD69"/>
    <n v="23070"/>
    <m/>
    <m/>
    <s v="Lenovo"/>
    <s v="KU-0225"/>
    <n v="5439058"/>
    <s v="Lenovo"/>
    <s v="44NC478"/>
    <m/>
    <m/>
    <m/>
    <m/>
    <m/>
    <m/>
    <m/>
    <m/>
    <m/>
    <m/>
    <s v="GUAYA DE CLAVE"/>
    <m/>
    <m/>
    <x v="1"/>
    <s v="Siemens"/>
    <s v="OpenStage 20G SIP"/>
    <s v="001AE8461281"/>
    <n v="21062"/>
    <m/>
    <m/>
    <m/>
    <m/>
    <m/>
    <m/>
    <m/>
    <m/>
    <m/>
    <m/>
    <m/>
    <m/>
    <m/>
    <s v="Sonia Edith Cepeda Prada"/>
    <s v="Bancoldex"/>
    <s v="Piso 38"/>
    <s v="DME"/>
    <s v="DEPTO. DE MERCADEO"/>
    <s v="PGEDSCP38"/>
    <n v="2485"/>
    <s v="Arreglado por Wilmer"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Propio"/>
    <m/>
    <n v="0"/>
    <n v="43453"/>
    <m/>
    <s v="SCP0000@bancoldex.com"/>
    <n v="39535633"/>
  </r>
  <r>
    <s v="Bodega 40"/>
    <s v="EXCLUIDOS EN ARANDA"/>
    <s v="Dañado"/>
    <s v="Portátil"/>
    <s v="Lenovo"/>
    <s v="T430s ThinkPad "/>
    <s v="PK25YCE"/>
    <s v="Windows 7 Professional  64 bits"/>
    <s v="INTEL(R) CORE(TM) I5-3230M CPU @ 2.60GHZ"/>
    <s v="8.0 GB"/>
    <s v="500 GB "/>
    <m/>
    <s v="Propio"/>
    <s v="CO024-2013 - Comprado"/>
    <s v="Propio"/>
    <m/>
    <s v="Spare"/>
    <n v="0"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Dañado pagado a IBM garantía venció 170117"/>
    <s v="Bodega"/>
    <s v="Bancoldex"/>
    <s v="Piso 40"/>
    <s v="DTI"/>
    <s v="DEPTO. DE TECNOLOGÍA"/>
    <s v="S/D"/>
    <m/>
    <s v="Dañado por agua Fiducoldex - Bogotá DD dañado, board dañada,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m/>
    <m/>
    <s v="Bodega 40"/>
    <n v="0"/>
  </r>
  <r>
    <s v="Bodega 40"/>
    <s v="EXCLUIDOS EN ARANDA"/>
    <s v="Para Asignar"/>
    <s v="Portátil"/>
    <s v="Lenovo"/>
    <s v="Notebook TP X270"/>
    <s v="PC0NXWWT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J0E75794C1SG76L0B49"/>
    <s v="LENOVO"/>
    <s v="T2254pc"/>
    <s v="VNA1Z31M"/>
    <m/>
    <m/>
    <m/>
    <s v="Lenovo"/>
    <s v="SK-8823"/>
    <n v="6136899"/>
    <m/>
    <m/>
    <m/>
    <s v="Lenovo ThinkPad Pro Dock"/>
    <s v="M200ZXD3"/>
    <s v="LENOVO"/>
    <m/>
    <s v="11S36200287ZZ10045E3VJ"/>
    <s v="THINKPAD"/>
    <m/>
    <m/>
    <m/>
    <s v="SI"/>
    <s v="Plantronics"/>
    <s v="C1WNT8"/>
    <x v="0"/>
    <m/>
    <m/>
    <m/>
    <m/>
    <m/>
    <m/>
    <m/>
    <m/>
    <m/>
    <m/>
    <m/>
    <m/>
    <m/>
    <m/>
    <m/>
    <m/>
    <s v="A la espera de asignación del equipo por reemplazo de retiro."/>
    <s v="Bodega"/>
    <s v="Bancoldex"/>
    <s v="Piso 40"/>
    <s v="DTI"/>
    <s v="DEPTO. DE TECNOLOGÍA"/>
    <s v="POROJFJ41"/>
    <n v="2823"/>
    <s v="Viene de Juan Carlos Florez"/>
    <d v="2019-04-05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Leasing"/>
    <m/>
    <n v="2"/>
    <n v="43560"/>
    <m/>
    <s v="Bodega 40"/>
    <n v="0"/>
  </r>
  <r>
    <s v="Bancoldex - Bogotá"/>
    <s v="SI REPORTA ARANDA"/>
    <s v="Asignado"/>
    <s v="PC"/>
    <s v="Lenovo"/>
    <s v=" TC M910Z I7-770"/>
    <s v="MJ05SNCL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610"/>
    <s v="Lenovo"/>
    <n v="1704011762515"/>
    <m/>
    <m/>
    <m/>
    <m/>
    <m/>
    <m/>
    <m/>
    <m/>
    <m/>
    <m/>
    <m/>
    <m/>
    <m/>
    <x v="1"/>
    <s v="Siemens"/>
    <s v="OpenStage 20G SIP"/>
    <s v="001AE844FF5A"/>
    <n v="20901"/>
    <m/>
    <m/>
    <m/>
    <m/>
    <m/>
    <m/>
    <m/>
    <m/>
    <m/>
    <m/>
    <m/>
    <m/>
    <m/>
    <s v="Adonis Muñoz Serrano"/>
    <s v="Bancoldex"/>
    <s v="Piso 39"/>
    <s v="DOP"/>
    <s v="DEPTO. DE OPERACIONES "/>
    <s v="DOPAMS39"/>
    <n v="2552"/>
    <m/>
    <d v="2018-04-30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220"/>
    <m/>
    <s v="AMS0000@bancoldex.com"/>
    <n v="52362632"/>
  </r>
  <r>
    <s v="Bodega 40"/>
    <s v="EXCLUIDOS EN ARANDA"/>
    <s v="Para Asignar"/>
    <s v="Portátil"/>
    <s v="Apple"/>
    <s v="MAC BookPro A1297"/>
    <s v="C02GH464DV11"/>
    <m/>
    <m/>
    <m/>
    <m/>
    <m/>
    <s v="Propio"/>
    <s v="Propio Bancoldex"/>
    <s v="Propio"/>
    <m/>
    <n v="20604"/>
    <n v="0"/>
    <s v="MAC"/>
    <s v="D39450400VTDJ98BF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s v="S/D"/>
    <n v="1009"/>
    <s v="Se recibe portatil asiganado a Franciosco Orjuela de fiducoldex 06/12/2018"/>
    <d v="2018-12-0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s v=""/>
    <m/>
    <n v="2"/>
    <n v="43440"/>
    <m/>
    <s v="francisco.orjuela@bancoldex.com"/>
    <n v="0"/>
  </r>
  <r>
    <s v="Bancoldex - Bogotá"/>
    <s v="SI REPORTA ARANDA"/>
    <s v="Asignado"/>
    <s v="PC"/>
    <s v="Lenovo"/>
    <s v="All in One 10AEA03E00 ThinkCentre M93z"/>
    <s v="MJ0034K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30"/>
    <s v="Lenovo"/>
    <s v="44NB363"/>
    <m/>
    <m/>
    <m/>
    <m/>
    <m/>
    <m/>
    <m/>
    <m/>
    <m/>
    <m/>
    <m/>
    <m/>
    <m/>
    <x v="1"/>
    <s v="Siemens"/>
    <s v="OpenStage 20G SIP"/>
    <s v="001AE84612F9"/>
    <n v="20817"/>
    <m/>
    <m/>
    <m/>
    <m/>
    <m/>
    <m/>
    <m/>
    <m/>
    <m/>
    <m/>
    <m/>
    <m/>
    <s v="Viene de Leonardo Romero Morales"/>
    <s v="Javier Fernando Sanabria Beltrán"/>
    <s v="Bancoldex"/>
    <s v="Piso 40"/>
    <s v="DTI"/>
    <s v="DEPTO. DE TECNOLOGÍA"/>
    <s v="DTIJSB40"/>
    <n v="2665"/>
    <m/>
    <d v="2019-09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713"/>
    <m/>
    <s v="JSB0000@bancoldex.com"/>
    <n v="0"/>
  </r>
  <r>
    <s v="Bancoldex - Bogotá"/>
    <s v="SI REPORTA ARANDA"/>
    <s v="Asignado"/>
    <s v="PC"/>
    <s v="Lenovo"/>
    <s v="All in One 10AEA03E00 ThinkCentre M93z"/>
    <s v="MJ0034J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1"/>
    <s v="Lenovo"/>
    <s v="44NB412"/>
    <m/>
    <m/>
    <m/>
    <m/>
    <m/>
    <m/>
    <m/>
    <m/>
    <m/>
    <m/>
    <m/>
    <m/>
    <m/>
    <x v="1"/>
    <s v="Siemens"/>
    <s v="OpenStage 20G SIP"/>
    <s v="001AE844FF8A"/>
    <n v="20948"/>
    <m/>
    <m/>
    <m/>
    <m/>
    <m/>
    <m/>
    <m/>
    <m/>
    <m/>
    <m/>
    <m/>
    <m/>
    <m/>
    <s v="Jonathan Javier Fajardo Rodríguez "/>
    <s v="Bancoldex"/>
    <s v="Piso 40"/>
    <s v="DTI"/>
    <s v="DEPTO. DE TECNOLOGÍA"/>
    <s v="DTIPRAC40"/>
    <n v="2537"/>
    <m/>
    <d v="2019-04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"/>
    <m/>
    <n v="0"/>
    <n v="43567"/>
    <m/>
    <s v="PRACDSI@bancoldex.com"/>
    <n v="0"/>
  </r>
  <r>
    <s v="Bancoldex - Bogotá"/>
    <s v="SI REPORTA ARANDA"/>
    <s v="Préstamo"/>
    <s v="PC"/>
    <s v="Lenovo"/>
    <s v="All in One 10AEA03E00 ThinkCentre M93z"/>
    <s v="MJ0034G2"/>
    <s v="Windows 7 Professional  64 bits"/>
    <s v="Intel® Core™ i7 vPro"/>
    <s v="8.0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8886"/>
    <s v="Lenovo"/>
    <s v="44NC46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1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ancoldex - Bogotá"/>
    <s v="SI REPORTA ARANDA"/>
    <s v="Préstamo"/>
    <s v="PC"/>
    <s v="Lenovo"/>
    <s v="All in One 10AEA03E00 ThinkCentre M93z"/>
    <s v="MJ0034D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16"/>
    <s v="Lenovo"/>
    <s v="HS425HADADF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Flor Marina Delgado Pabón"/>
    <s v="Bancoldex"/>
    <s v="Piso 41"/>
    <s v="OCU"/>
    <s v="OFICINA DE CUMPLIMIENTO"/>
    <s v="OCUJLP41"/>
    <n v="2590"/>
    <s v="Préstmo para monitoreo ACRM de SARLAFT y FATCA – CRS,"/>
    <d v="2018-06-06T00:00:00"/>
    <n v="0"/>
    <n v="0"/>
    <n v="0"/>
    <s v="Flor Marina Delgado Pabón"/>
    <s v="OCU"/>
    <s v="OFICINA DE CUMPLIMIENTO"/>
    <s v="Flor Marina Delgado Pabón"/>
    <n v="0"/>
    <n v="0"/>
    <n v="1"/>
    <s v="Asignado"/>
    <n v="0"/>
    <n v="0"/>
    <s v="NO"/>
    <s v="SI REPORTA ARANDA"/>
    <b v="1"/>
    <s v="Bancoldex - Bogotá"/>
    <s v=""/>
    <m/>
    <n v="0"/>
    <n v="43257"/>
    <m/>
    <s v="fdp0000@bancoldex.com"/>
    <n v="39727964"/>
  </r>
  <r>
    <s v="Bancoldex - Bogotá"/>
    <s v="SI REPORTA ARANDA"/>
    <s v="Préstamo"/>
    <s v="PC"/>
    <s v="Lenovo"/>
    <s v="All in One 10AEA03E00 ThinkCentre M93z"/>
    <s v="MJ0034J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m/>
    <n v="66904503220"/>
    <s v="Lenovo"/>
    <s v="44NB398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5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ancoldex - Bogotá"/>
    <s v="SI REPORTA ARANDA"/>
    <s v="Préstamo"/>
    <s v="PC"/>
    <s v="Lenovo"/>
    <s v="All in One 10AEA03E00 ThinkCentre M93z"/>
    <s v="MJ0034F7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99"/>
    <s v="Lenovo"/>
    <s v="44NC613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6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1"/>
    <n v="43328"/>
    <m/>
    <s v="JSV0000@bancoldex.com"/>
    <n v="80111592"/>
  </r>
  <r>
    <s v="Bancoldex - Bogotá"/>
    <s v="SI REPORTA ARANDA"/>
    <s v="Préstamo"/>
    <s v="PC"/>
    <s v="Lenovo"/>
    <s v="All in One 10AEA03E00 ThinkCentre M93z"/>
    <s v="MJ0034J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3"/>
    <s v="Lenovo"/>
    <s v="44NB306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0"/>
    <s v="DDE"/>
    <s v="DPTO. DE DIRECCIONAMIENTO ESTRATEGICO"/>
    <s v="CAPAIBM08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s v=""/>
    <m/>
    <n v="0"/>
    <n v="43328"/>
    <m/>
    <s v="JSV0000@bancoldex.com"/>
    <n v="80111592"/>
  </r>
  <r>
    <s v="Bancoldex - Bogotá"/>
    <s v="SI REPORTA ARANDA"/>
    <s v="Asignado"/>
    <s v="PC"/>
    <s v="Lenovo"/>
    <s v="All in One ThinkCentre M910z"/>
    <s v="MJ06B01F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 1601 "/>
    <n v="1272711"/>
    <s v="Lenovo"/>
    <s v="001Y7HM"/>
    <m/>
    <m/>
    <m/>
    <m/>
    <m/>
    <m/>
    <m/>
    <m/>
    <m/>
    <m/>
    <m/>
    <m/>
    <m/>
    <x v="1"/>
    <s v="Siemens"/>
    <s v="OpenStage 20G SIP"/>
    <s v="001AE844FF5D"/>
    <n v="20970"/>
    <s v="Delta Electronics"/>
    <s v="ABDT120302542"/>
    <m/>
    <m/>
    <m/>
    <m/>
    <m/>
    <m/>
    <m/>
    <m/>
    <m/>
    <m/>
    <m/>
    <s v="Claudia Viviana Barreto Gonzalez"/>
    <s v="Bancoldex"/>
    <s v="Piso 39"/>
    <s v="DOP"/>
    <s v="DEPTO. DE OPERACIONES "/>
    <s v="DOPCBG39A"/>
    <m/>
    <s v="Nuevo"/>
    <d v="2019-03-29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s v=""/>
    <m/>
    <n v="0"/>
    <n v="43544"/>
    <m/>
    <s v="Bodega Sótano 2N"/>
    <n v="51787141"/>
  </r>
  <r>
    <s v="Bancoldex - Bogotá"/>
    <s v="SI REPORTA ARANDA"/>
    <s v="Asignado"/>
    <s v="PC"/>
    <s v="Lenovo"/>
    <s v="All in One ThinkCentre M910z"/>
    <s v="MJ06B01E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89897"/>
    <s v="Lenovo"/>
    <s v="00231P7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ratista Procalidad Camilo Javier Torres Serrano"/>
    <s v="Bancoldex"/>
    <s v="Piso 41"/>
    <s v="OFC"/>
    <s v="OFICINA DE FINANZAS CORPORATIVAS"/>
    <s v="OFCCTS41"/>
    <m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s v=""/>
    <m/>
    <n v="1"/>
    <n v="43557"/>
    <m/>
    <e v="#N/A"/>
    <n v="0"/>
  </r>
  <r>
    <s v="Bancoldex - Bogotá"/>
    <s v="SI REPORTA ARANDA"/>
    <s v="Asignado"/>
    <s v="PC"/>
    <s v="Lenovo"/>
    <s v="All in One ThinkCentre M910z"/>
    <s v="MJ06B01G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90119"/>
    <s v="Lenovo"/>
    <s v="00231k1"/>
    <m/>
    <m/>
    <m/>
    <m/>
    <m/>
    <m/>
    <m/>
    <m/>
    <m/>
    <m/>
    <m/>
    <m/>
    <m/>
    <x v="1"/>
    <s v="Siemens"/>
    <s v="OpenStage 40G SIP"/>
    <s v="001AE8432416"/>
    <n v="20790"/>
    <m/>
    <m/>
    <m/>
    <m/>
    <m/>
    <m/>
    <m/>
    <m/>
    <m/>
    <m/>
    <m/>
    <m/>
    <m/>
    <s v="Laura Lanz Pombo"/>
    <s v="Bancoldex"/>
    <s v="Piso 42"/>
    <s v="OCR"/>
    <s v="OFICINA DE COOPERACIÓN Y RELACIONES INTERNACIONALES"/>
    <s v="OCRLLP42A"/>
    <n v="2280"/>
    <s v="Nuevo"/>
    <d v="2018-11-03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s v=""/>
    <m/>
    <n v="0"/>
    <n v="43131"/>
    <m/>
    <m/>
    <n v="52867073"/>
  </r>
  <r>
    <s v="Bancoldex - Bogotá"/>
    <s v="NO REPORTÓ ARANDA"/>
    <s v="Asignado"/>
    <s v="PC"/>
    <s v="Lenovo"/>
    <s v="All in One ThinkCentre M910z"/>
    <s v="MJ06B01H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 "/>
    <s v="KU 1601"/>
    <n v="1269340"/>
    <s v="Lenovo"/>
    <s v="00231PC"/>
    <m/>
    <m/>
    <m/>
    <m/>
    <m/>
    <m/>
    <m/>
    <m/>
    <m/>
    <m/>
    <m/>
    <m/>
    <m/>
    <x v="1"/>
    <s v="Siemens"/>
    <s v="OpenStage 20G SIP"/>
    <s v="001AE844FF77"/>
    <n v="20968"/>
    <m/>
    <m/>
    <m/>
    <m/>
    <m/>
    <m/>
    <m/>
    <m/>
    <m/>
    <m/>
    <m/>
    <m/>
    <m/>
    <s v="Patricia Barón Pineda"/>
    <s v="Bancoldex"/>
    <s v="Piso 39"/>
    <s v="DOP"/>
    <s v="DEPTO. DE OPERACIONES "/>
    <s v="DOPPBP39A"/>
    <n v="2570"/>
    <s v="Asiganacion a Patricia Pineda"/>
    <d v="2019-03-0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s v=""/>
    <m/>
    <n v="2"/>
    <n v="43531"/>
    <m/>
    <s v="Bodega Sótano 2N"/>
    <n v="0"/>
  </r>
  <r>
    <s v="Bancoldex - Bogotá"/>
    <s v="SI REPORTA ARANDA"/>
    <s v="Asignado"/>
    <s v="Portátil"/>
    <s v="Lenovo"/>
    <s v="Notebook TP X270"/>
    <s v="PC0RZJAD"/>
    <s v="WINDOWS 10 PRO"/>
    <s v="INTEL COREL 3.60Hz I7-7700"/>
    <s v="16 GB"/>
    <s v="500 GB"/>
    <m/>
    <s v="Arriendo"/>
    <s v="152014 - Adenda 3"/>
    <s v="Prointech"/>
    <d v="2020-10-10T00:00:00"/>
    <s v="Spare"/>
    <n v="0"/>
    <s v="Lenovo"/>
    <s v="8SSA1075794C1SG78C2566"/>
    <s v="Samsung"/>
    <s v="S22C300H"/>
    <s v="Z79BHCLD700340J"/>
    <n v="21792"/>
    <s v="SAMSUNG"/>
    <s v="CN07BN4400591BSK28D5FF260"/>
    <s v="Lenovo"/>
    <s v="KU-1601"/>
    <n v="215662"/>
    <s v="Genius"/>
    <s v="X49035208334"/>
    <m/>
    <s v="Lenovo ThinkPad Basic Dock"/>
    <s v="M2015V88"/>
    <m/>
    <m/>
    <m/>
    <s v="SI"/>
    <m/>
    <m/>
    <m/>
    <m/>
    <s v="Plantronics"/>
    <s v="C1WNTD"/>
    <x v="1"/>
    <s v="Siemens"/>
    <s v="OpenStage 20G SIP"/>
    <s v="001AE8466032"/>
    <n v="21098"/>
    <m/>
    <m/>
    <m/>
    <m/>
    <m/>
    <m/>
    <m/>
    <m/>
    <m/>
    <m/>
    <m/>
    <m/>
    <s v="Retirado - Phanor Enrique Bedoya Cordovez NO FORMATEAR ANTES DEL 15/11/2018"/>
    <s v="Jonny Alejandro Ciprian Osorio"/>
    <s v="Bancoldex"/>
    <s v="Piso 40"/>
    <s v="DTI"/>
    <s v="DEPTO. DE TECNOLOGÍA"/>
    <s v="PDTIJCO40"/>
    <n v="2626"/>
    <m/>
    <d v="2019-06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382"/>
    <m/>
    <s v="pbc0179@bancoldex.com"/>
    <n v="1033758596"/>
  </r>
  <r>
    <s v="Bancoldex - Bogotá"/>
    <s v="NO REPORTÓ ARANDA"/>
    <s v="Asignado"/>
    <s v="Portátil"/>
    <s v="Lenovo"/>
    <s v="ThinkPad X1 Carbono"/>
    <s v="PF0X4VNA"/>
    <s v="WINDOWS 10 PRO"/>
    <s v="INTEL COREL 3.60Hz I7-7700"/>
    <s v="16 GB"/>
    <s v="512 GB"/>
    <m/>
    <s v="Arriendo"/>
    <s v="152014 - Adenda 3"/>
    <s v="Prointech"/>
    <d v="2020-10-10T00:00:00"/>
    <m/>
    <n v="288694"/>
    <s v="Lenovo"/>
    <m/>
    <s v="LENOVO"/>
    <s v="T2254pc"/>
    <s v="VNA1XLLW"/>
    <m/>
    <m/>
    <m/>
    <s v="Lenovo"/>
    <s v="SK-8823"/>
    <n v="6136898"/>
    <s v="Lenovo"/>
    <s v="8SSM50G45918K79D1725"/>
    <m/>
    <s v="Lenovo ThinkPad Basic Dock"/>
    <s v="ZAF04FG6"/>
    <s v="LENOVO"/>
    <m/>
    <s v="11S36200286ZZ5007755WV"/>
    <s v="THINKPAD"/>
    <m/>
    <m/>
    <m/>
    <s v="Agiler AGI-4007"/>
    <m/>
    <m/>
    <x v="1"/>
    <s v="Siemens"/>
    <s v="OpenStage 20G SIP"/>
    <s v="001AE84612BF"/>
    <n v="20909"/>
    <m/>
    <m/>
    <m/>
    <m/>
    <m/>
    <m/>
    <m/>
    <m/>
    <m/>
    <m/>
    <m/>
    <m/>
    <m/>
    <s v="Fabian Ricardo Ortega Buitrago"/>
    <s v="Bancoldex"/>
    <s v="Piso 40"/>
    <s v="DTI"/>
    <s v="DEPTO. DE TECNOLOGÍA"/>
    <s v="PDTIFOB40"/>
    <n v="2659"/>
    <s v="Por garantía lenovo lo entrega en reemplazo  del PF0UVET5"/>
    <d v="2018-07-06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Leasing"/>
    <m/>
    <n v="2"/>
    <n v="43287"/>
    <m/>
    <s v="FOB0000@bancoldex.com"/>
    <n v="79743617"/>
  </r>
  <r>
    <s v="Bancoldex - Bogotá"/>
    <s v="NO REPORTÓ ARANDA"/>
    <s v="Asignado"/>
    <s v="PC"/>
    <s v="Apple"/>
    <s v="IMAC "/>
    <s v="D25LJ27VF8JC"/>
    <s v="Mac Os sierra versión 10.12.3"/>
    <s v="Intel Core i7  3.5 Ghz"/>
    <s v="32.GB 1333 Mhz DDR3"/>
    <s v="1.10  TB"/>
    <m/>
    <s v="Arriendo"/>
    <s v="8088.NET"/>
    <s v="8088.NET"/>
    <d v="2019-05-18T00:00:00"/>
    <m/>
    <n v="1200000"/>
    <m/>
    <m/>
    <m/>
    <m/>
    <m/>
    <m/>
    <m/>
    <m/>
    <s v="Apple"/>
    <s v="A1314"/>
    <s v="DG74316221DDPQYAU"/>
    <s v="Apple"/>
    <s v="CC233230XN6DFFGAM"/>
    <m/>
    <m/>
    <m/>
    <m/>
    <m/>
    <m/>
    <m/>
    <m/>
    <m/>
    <m/>
    <m/>
    <m/>
    <m/>
    <x v="1"/>
    <s v="Siemens"/>
    <s v="OpenStage 20G SIP"/>
    <s v="001AE847645E"/>
    <n v="20851"/>
    <m/>
    <m/>
    <m/>
    <m/>
    <m/>
    <m/>
    <m/>
    <m/>
    <m/>
    <m/>
    <m/>
    <m/>
    <s v="Retirado - Ricardo Andrés Sarmiento -Para asignar nuevo funcionario"/>
    <s v="Dayan Stephany Quijano Gutierrez"/>
    <s v="Bancoldex"/>
    <s v="Piso 42"/>
    <s v="OCO"/>
    <s v="OFICINA DE COMUNICACIONES Y PRENSA"/>
    <s v="WILLIAMs-iMac-2.local"/>
    <m/>
    <m/>
    <d v="2019-06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s v=""/>
    <m/>
    <n v="2"/>
    <n v="43637"/>
    <m/>
    <s v="ricardo.sarmiento@bancoldex.com"/>
    <n v="1018483084"/>
  </r>
  <r>
    <s v="Bancoldex - Bogotá"/>
    <s v="NO REPORTÓ ARANDA"/>
    <s v="Asignado"/>
    <s v="PC"/>
    <s v="Apple"/>
    <s v="IMAC "/>
    <s v="D25LJ2SWF8JC"/>
    <s v="Mac Os sierra versión 10.12.3"/>
    <s v="Intel Core i7  3.5 Ghz"/>
    <s v="16.GB 1600 Mhz DDR3"/>
    <s v="1 TB"/>
    <m/>
    <s v="Arriendo"/>
    <s v="8088.NET"/>
    <s v="8088.NET"/>
    <d v="2019-05-18T00:00:00"/>
    <m/>
    <n v="1200000"/>
    <m/>
    <m/>
    <m/>
    <m/>
    <m/>
    <m/>
    <m/>
    <m/>
    <s v="Apple"/>
    <s v="A1314"/>
    <s v="DG733030HCNDPQYAL"/>
    <s v="Apple"/>
    <s v="CC242441E8KDFFGAM"/>
    <m/>
    <m/>
    <m/>
    <m/>
    <m/>
    <m/>
    <m/>
    <m/>
    <m/>
    <m/>
    <m/>
    <m/>
    <m/>
    <x v="1"/>
    <s v="Siemens"/>
    <s v="OpenStage 20G SIP"/>
    <s v="001AE846129E"/>
    <n v="20880"/>
    <m/>
    <m/>
    <m/>
    <m/>
    <m/>
    <m/>
    <m/>
    <m/>
    <m/>
    <m/>
    <m/>
    <m/>
    <m/>
    <s v="Joan Sebastián Córdoba Jiménez"/>
    <s v="Bancoldex"/>
    <s v="Piso 42"/>
    <s v="OCO"/>
    <s v="OFICINA DE COMUNICACIONES Y PRENSA"/>
    <s v="WILLIAMs-iMac.local"/>
    <n v="2222"/>
    <m/>
    <d v="2018-08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s v=""/>
    <m/>
    <n v="2"/>
    <n v="43354"/>
    <m/>
    <s v="JCJ0000@bancoldex.com"/>
    <n v="1013657798"/>
  </r>
  <r>
    <s v="Bancoldex - Bogotá"/>
    <s v="NO REPORTÓ ARANDA"/>
    <s v="Asignado"/>
    <s v="PC"/>
    <s v="Apple"/>
    <s v="IMAC "/>
    <s v="D25LP0KYF8JC"/>
    <s v="Mac Os sierra versión 10.12.3"/>
    <s v="Intel Core i7  de 27&quot;"/>
    <s v="32.GB T.Video 780 de 4GB"/>
    <s v="1 TB"/>
    <m/>
    <s v="Arriendo"/>
    <s v="8088.NET"/>
    <s v="8088.NET"/>
    <d v="2019-06-21T00:00:00"/>
    <m/>
    <n v="1200000"/>
    <m/>
    <m/>
    <m/>
    <m/>
    <m/>
    <m/>
    <m/>
    <m/>
    <s v="Macally"/>
    <m/>
    <m/>
    <s v="Macally"/>
    <m/>
    <m/>
    <m/>
    <m/>
    <m/>
    <m/>
    <m/>
    <m/>
    <m/>
    <m/>
    <m/>
    <m/>
    <m/>
    <m/>
    <x v="1"/>
    <s v="Siemens"/>
    <s v="OpenStage 20G SIP"/>
    <s v="001AE84612B5"/>
    <n v="20862"/>
    <m/>
    <m/>
    <m/>
    <m/>
    <m/>
    <m/>
    <m/>
    <m/>
    <m/>
    <m/>
    <m/>
    <m/>
    <s v="Cable de poder"/>
    <s v="Daniela Patel Ocampo"/>
    <s v="Bancoldex"/>
    <s v="Piso 38"/>
    <s v="DTH"/>
    <s v="DPTO. DE TALENTO HUMANO"/>
    <s v="williams-iMac.local"/>
    <n v="2222"/>
    <s v="Nuevo equipo en alquiler por un año "/>
    <m/>
    <n v="0"/>
    <n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NO REPORTÓ ARANDA"/>
    <b v="1"/>
    <s v="Bancoldex - Bogotá"/>
    <s v=""/>
    <m/>
    <n v="2"/>
    <s v="Actualizada"/>
    <m/>
    <s v="DPO0000@bancoldex.com"/>
    <n v="1136885312"/>
  </r>
  <r>
    <s v="Bancoldex - Bogotá"/>
    <s v="NO REPORTÓ ARANDA"/>
    <s v="Asignado"/>
    <s v="Portátil"/>
    <s v="Lenovo"/>
    <s v="ThinkPad X1 Carbono"/>
    <s v="PF0Y2AH5"/>
    <s v="WINDOWS 10 PRO"/>
    <m/>
    <m/>
    <m/>
    <m/>
    <s v="Arriendo"/>
    <s v="Pago contra factura"/>
    <s v="Prointech"/>
    <s v="Arrendamiento a destajo"/>
    <m/>
    <n v="175000"/>
    <s v="Lenovo"/>
    <s v="8SSA10E7584L1EZ83KOEWT"/>
    <s v="LENOVO"/>
    <s v="T2254pc"/>
    <s v="VNA1Z38A"/>
    <m/>
    <m/>
    <m/>
    <s v="Microsoft"/>
    <n v="1737"/>
    <s v="09228545241327211812"/>
    <s v="Microsoft"/>
    <s v="09228545241327211812"/>
    <m/>
    <s v="Lenovo ThinkPad Pro Dock"/>
    <s v="ZAF0CCL"/>
    <s v="LENOVO"/>
    <m/>
    <s v="11S36200283ZZ50077B274"/>
    <s v="LENOVO"/>
    <m/>
    <m/>
    <m/>
    <m/>
    <m/>
    <m/>
    <x v="1"/>
    <s v="Polycom"/>
    <s v="VIDEOTELEFONOS POLYCOM VVX1500"/>
    <s v="0004F2BEE13C"/>
    <n v="21206"/>
    <s v="Polycom"/>
    <s v="D14700876B2"/>
    <m/>
    <m/>
    <m/>
    <m/>
    <m/>
    <m/>
    <m/>
    <m/>
    <m/>
    <m/>
    <m/>
    <s v="Javier Diaz Fajardo"/>
    <s v="Bancoldex"/>
    <s v="Piso 42"/>
    <s v="PRE"/>
    <s v="PRESIDENCIA "/>
    <s v="PPREJDF42"/>
    <n v="2200"/>
    <s v="Equipo Nuevo Presidente"/>
    <d v="2019-02-18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NO REPORTÓ ARANDA"/>
    <b v="1"/>
    <s v="Bancoldex - Bogotá"/>
    <s v="Leasing"/>
    <m/>
    <n v="2"/>
    <n v="43514"/>
    <m/>
    <s v="DPO0000@bancoldex.com"/>
    <n v="80419679"/>
  </r>
  <r>
    <s v="Bancoldex - Bogotá"/>
    <s v="NO REPORTÓ ARANDA"/>
    <s v="Asignado"/>
    <s v="Portátil"/>
    <s v="Hewlett-Packard"/>
    <s v="EliteBook 820"/>
    <s v="CNV420C3JN"/>
    <m/>
    <m/>
    <m/>
    <m/>
    <m/>
    <s v="Arriendo"/>
    <m/>
    <s v="Milenio PC"/>
    <m/>
    <n v="69720"/>
    <n v="150000"/>
    <s v="HP"/>
    <s v="WDWRT0AAR7N0LE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laca Milenio PC 69720 con maleta targus"/>
    <s v="Daniela Patel Ocampo"/>
    <s v="Bancoldex"/>
    <s v="Piso 40"/>
    <s v="DTI"/>
    <s v="DEPTO. DE TECNOLOGÍA"/>
    <s v="PDTHDPO40A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"/>
    <m/>
    <n v="2"/>
    <n v="43598"/>
    <m/>
    <s v="DPO0000@bancoldex.com"/>
    <n v="1136885312"/>
  </r>
  <r>
    <s v="Bancoldex - Bogotá"/>
    <s v="NO REPORTÓ ARANDA"/>
    <s v="Asignado"/>
    <s v="Portátil"/>
    <s v="Hewlett-Packard"/>
    <s v="EliteBook 820"/>
    <s v="5CG5104ND8"/>
    <m/>
    <m/>
    <m/>
    <m/>
    <m/>
    <s v="Arriendo"/>
    <m/>
    <s v="Milenio PC"/>
    <m/>
    <m/>
    <n v="150000"/>
    <s v="HP"/>
    <s v="WDWRR0CGC8Z2YC"/>
    <s v="Samsung"/>
    <s v="2233SN"/>
    <s v="CM22H9LS307499D"/>
    <n v="19250"/>
    <m/>
    <m/>
    <m/>
    <m/>
    <m/>
    <s v="Lenovo"/>
    <s v="44M3412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laca Milenio PC 75321 con maleta rlip"/>
    <s v="Nidia Corredor Ardila"/>
    <s v="Bancoldex"/>
    <s v="Piso 40"/>
    <s v="DTI"/>
    <s v="DEPTO. DE TECNOLOGÍA"/>
    <s v="PCTRNCA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Propio"/>
    <m/>
    <n v="2"/>
    <n v="43598"/>
    <m/>
    <s v="DPO0000@bancoldex.com"/>
    <n v="51794389"/>
  </r>
  <r>
    <s v="Bancoldex - Bogotá"/>
    <s v="SI REPORTA ARANDA"/>
    <s v="Asignado"/>
    <s v="Portátil"/>
    <s v="Hewlett-Packard"/>
    <s v="EliteBook 820"/>
    <s v="CNU420C3G2"/>
    <m/>
    <m/>
    <m/>
    <m/>
    <m/>
    <s v="Arriendo"/>
    <m/>
    <s v="Milenio PC"/>
    <m/>
    <m/>
    <n v="150000"/>
    <s v="HP"/>
    <s v="WDWRR0B3G7RZ3H"/>
    <s v="Samsung"/>
    <s v="2233SN"/>
    <s v="CM22H9LS200607R"/>
    <n v="18994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n v="69684"/>
    <s v="Elkin Manuel Preciado Hernández"/>
    <s v="Bancoldex"/>
    <s v="Piso 40"/>
    <s v="DTI"/>
    <s v="DEPTO. DE TECNOLOGÍA"/>
    <s v="PGEDEPH38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s v="Propio"/>
    <m/>
    <n v="0"/>
    <n v="43598"/>
    <m/>
    <s v="DPO0000@bancoldex.com"/>
    <n v="1032374919"/>
  </r>
  <r>
    <s v="Bancoldex - Bogotá"/>
    <s v="NO REPORTÓ ARANDA"/>
    <s v="Asignado"/>
    <s v="Portátil"/>
    <s v="Hewlett-Packard"/>
    <s v="EliteBook 820"/>
    <s v="5CG4350QYV"/>
    <m/>
    <m/>
    <m/>
    <m/>
    <m/>
    <s v="Arriendo"/>
    <m/>
    <s v="Milenio PC"/>
    <m/>
    <m/>
    <n v="150000"/>
    <s v="HP"/>
    <s v="WDWRR0BGC7RWNX"/>
    <s v="Samsung"/>
    <s v="2233SN"/>
    <s v="CM22H9LS200644W"/>
    <n v="1899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Placa ML-69666"/>
    <s v="Felipe Eduardo Arias Gómez"/>
    <s v="Bancoldex"/>
    <s v="Piso 40"/>
    <s v="DTI"/>
    <s v="DEPTO. DE TECNOLOGÍA"/>
    <s v="PDJUJCB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s v="Propio"/>
    <m/>
    <n v="2"/>
    <n v="43598"/>
    <m/>
    <s v="DPO0000@bancoldex.com"/>
    <n v="0"/>
  </r>
  <r>
    <s v="Bancoldex - Bogotá"/>
    <m/>
    <s v="Asignado"/>
    <s v="Monitor"/>
    <s v="Hewlett-Packard"/>
    <s v="LE2202X"/>
    <s v="CNT151M3B0"/>
    <m/>
    <m/>
    <m/>
    <m/>
    <m/>
    <s v="Propio"/>
    <m/>
    <m/>
    <m/>
    <m/>
    <m/>
    <m/>
    <m/>
    <s v="Hewlett-Packard"/>
    <s v="LE2202X"/>
    <s v="CNT151M3B0"/>
    <n v="2130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s v="Bancoldex"/>
    <s v="Piso 40"/>
    <s v="DTI"/>
    <s v="DEPTO. DE TECNOLOGÍA"/>
    <m/>
    <m/>
    <s v="Monitor adici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Propio"/>
    <m/>
    <m/>
    <m/>
    <m/>
    <s v="pbc0179@bancoldex.com"/>
    <n v="80816867"/>
  </r>
  <r>
    <s v="Bancoldex - Bogotá"/>
    <m/>
    <s v="Asignado"/>
    <s v="Monitor"/>
    <s v="Lenovo"/>
    <s v="LT2254pc"/>
    <s v="VNA0AGWW"/>
    <m/>
    <m/>
    <m/>
    <m/>
    <m/>
    <s v="Arriendo"/>
    <m/>
    <m/>
    <m/>
    <m/>
    <m/>
    <m/>
    <m/>
    <s v="LENOVO"/>
    <s v="LT2254pc"/>
    <s v="VNA0AGWW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esar Josseph Peláez Pérez"/>
    <s v="Bancoldex"/>
    <s v="Piso 40"/>
    <s v="DTI"/>
    <s v="DEPTO. DE TECNOLOGÍA"/>
    <m/>
    <n v="2610"/>
    <m/>
    <d v="2018-07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298"/>
    <m/>
    <s v="CPP0000@bancoldex.com"/>
    <n v="80002683"/>
  </r>
  <r>
    <s v="Bancoldex - Bogotá"/>
    <m/>
    <s v="Asignado"/>
    <s v="Monitor"/>
    <s v="LG"/>
    <s v="E2260VT"/>
    <s v="104LTVB11815"/>
    <m/>
    <m/>
    <m/>
    <m/>
    <m/>
    <s v="Propio"/>
    <m/>
    <m/>
    <m/>
    <m/>
    <m/>
    <m/>
    <m/>
    <s v="LG"/>
    <s v="E2260VT"/>
    <s v="104LTVB11815"/>
    <n v="19800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esar Josseph Peláez Pérez"/>
    <s v="Bancoldex"/>
    <s v="Piso 40"/>
    <s v="DTI"/>
    <s v="DEPTO. DE TECNOLOGÍA"/>
    <m/>
    <m/>
    <m/>
    <d v="2019-09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Propio"/>
    <m/>
    <m/>
    <m/>
    <m/>
    <m/>
    <n v="80002683"/>
  </r>
  <r>
    <s v="Bancoldex - Bogotá"/>
    <m/>
    <s v="Asignado"/>
    <s v="Teléfono"/>
    <m/>
    <s v="OpenStage 20G SIP"/>
    <s v="001AE847644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4E"/>
    <n v="21003"/>
    <m/>
    <m/>
    <m/>
    <m/>
    <m/>
    <m/>
    <m/>
    <m/>
    <m/>
    <m/>
    <m/>
    <m/>
    <m/>
    <s v="Cesar Josseph Peláez Pérez"/>
    <s v="Bancoldex"/>
    <s v="Piso 40"/>
    <s v="DTI"/>
    <s v="DEPTO. DE TECNOLOGÍA"/>
    <m/>
    <m/>
    <m/>
    <d v="2019-04-30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n v="43585"/>
    <m/>
    <s v="CPP0000@bancoldex.com"/>
    <n v="80002683"/>
  </r>
  <r>
    <s v="Bancoldex - Bogotá"/>
    <m/>
    <s v="Préstamo"/>
    <s v="Teléfono"/>
    <m/>
    <s v="OpenStage 20G SIP"/>
    <s v="001AE84612D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D8"/>
    <n v="20900"/>
    <m/>
    <m/>
    <m/>
    <m/>
    <m/>
    <m/>
    <m/>
    <m/>
    <m/>
    <m/>
    <m/>
    <m/>
    <m/>
    <s v="Jose Luis Rodriguez Herran"/>
    <s v="Bancoldex"/>
    <s v="Piso 40"/>
    <s v="DTI"/>
    <s v="DEPTO. DE TECNOLOGÍA"/>
    <m/>
    <n v="2660"/>
    <s v="Viene de Adriana castellanos"/>
    <d v="2018-10-04T00:00:00"/>
    <m/>
    <m/>
    <m/>
    <s v="Javier Toro Cuervo"/>
    <s v="VOT"/>
    <s v="VICEPRESIDENCIA DE OPERACIONES Y TECNOLOGÍA"/>
    <s v="Jaime Quiroga Rodríguez"/>
    <n v="0"/>
    <n v="0"/>
    <n v="1"/>
    <n v="0"/>
    <n v="0"/>
    <n v="0"/>
    <s v="NO"/>
    <m/>
    <m/>
    <s v="Bancoldex - Bogotá"/>
    <s v=""/>
    <m/>
    <m/>
    <n v="43377"/>
    <m/>
    <s v="CPP0000@bancoldex.com"/>
    <n v="79349881"/>
  </r>
  <r>
    <s v="Bancoldex - Bogotá"/>
    <m/>
    <s v="Asignado"/>
    <s v="Teléfono"/>
    <m/>
    <s v="VIDEOTELEFONOS POLYCOM VVX1500"/>
    <s v="0004F2BEDF1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olycom"/>
    <s v="VIDEOTELEFONOS POLYCOM VVX1500"/>
    <s v="0004F2BEDF1E"/>
    <n v="21514"/>
    <s v="Polycom"/>
    <s v="D14700876B2"/>
    <m/>
    <m/>
    <m/>
    <m/>
    <m/>
    <m/>
    <m/>
    <m/>
    <m/>
    <m/>
    <s v="El telefono se encuentra en reparacion con el proveedor"/>
    <s v="Javier Diaz Fajardo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s v="CPP0000@bancoldex.com"/>
    <n v="80419679"/>
  </r>
  <r>
    <s v="Bancoldex - Bogotá"/>
    <m/>
    <s v="Asignado"/>
    <s v="Teléfono"/>
    <m/>
    <s v="OpenStage 20G SIP"/>
    <s v="001AE84612E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armen Cecilia León Franco"/>
    <s v="PBO"/>
    <s v="Piso 38"/>
    <s v="PBO"/>
    <s v="GERENCIA PROGRAMA DE INVERSIÓN BANCA DE LAS OPORTUNIDADES"/>
    <m/>
    <n v="1707"/>
    <m/>
    <d v="2018-10-19T00:00:00"/>
    <m/>
    <m/>
    <m/>
    <s v="Juliana Álvarez Gallego"/>
    <s v="PBO"/>
    <s v="GERENCIA PROGRAMA DE INVERSIÓN BANCA DE LAS OPORTUNIDADES"/>
    <s v="Juliana Álvarez Gallego"/>
    <n v="0"/>
    <n v="0"/>
    <n v="0"/>
    <n v="0"/>
    <n v="0"/>
    <n v="0"/>
    <s v="NO"/>
    <m/>
    <m/>
    <s v="Bancoldex - Bogotá"/>
    <s v=""/>
    <m/>
    <m/>
    <n v="43392"/>
    <m/>
    <s v="CPP0000@bancoldex.com"/>
    <n v="63290600"/>
  </r>
  <r>
    <s v="Bancoldex - Bogotá"/>
    <m/>
    <s v="Asignado"/>
    <s v="Monitor"/>
    <s v="Lenovo"/>
    <s v="T2254 PC"/>
    <s v="VNA0AGXB"/>
    <m/>
    <m/>
    <m/>
    <m/>
    <m/>
    <s v="Arriendo"/>
    <m/>
    <m/>
    <m/>
    <m/>
    <m/>
    <m/>
    <m/>
    <s v="LENOVO"/>
    <s v="T2254 pC"/>
    <s v="VNA0AGXB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y Alejandro Ciprian Osorio"/>
    <s v="Bancoldex"/>
    <s v="Piso 40"/>
    <s v="DTI"/>
    <s v="DEPTO. DE TECNOLOGÍA"/>
    <m/>
    <m/>
    <m/>
    <d v="2019-03-14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538"/>
    <m/>
    <m/>
    <n v="1033758596"/>
  </r>
  <r>
    <s v="Bodega 40"/>
    <m/>
    <s v="Para Asignar"/>
    <s v="Monitor"/>
    <s v="Hewlett-Packard"/>
    <m/>
    <m/>
    <m/>
    <m/>
    <m/>
    <m/>
    <m/>
    <s v="Propio"/>
    <m/>
    <m/>
    <m/>
    <m/>
    <m/>
    <m/>
    <m/>
    <s v="Hewlett-Packard"/>
    <s v="LE2202X"/>
    <s v="CNT151M42Y"/>
    <n v="21297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m/>
    <n v="0"/>
  </r>
  <r>
    <s v="Bodega 40"/>
    <m/>
    <s v="Para Asignar"/>
    <s v="Monitor"/>
    <s v="Lenovo"/>
    <s v="LT2252p"/>
    <s v="V1FDD10"/>
    <m/>
    <m/>
    <m/>
    <m/>
    <m/>
    <s v="Propio"/>
    <m/>
    <m/>
    <m/>
    <m/>
    <m/>
    <m/>
    <m/>
    <s v="LENOVO"/>
    <s v="LT2252p"/>
    <s v="V1FDD10"/>
    <n v="2308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Propio"/>
    <m/>
    <m/>
    <m/>
    <m/>
    <e v="#N/A"/>
    <n v="0"/>
  </r>
  <r>
    <s v="Bodega 40"/>
    <m/>
    <s v="Para Asignar"/>
    <s v="Monitor"/>
    <s v="Lenovo"/>
    <s v="T2254PC"/>
    <s v="VNA1XLL2"/>
    <m/>
    <m/>
    <m/>
    <m/>
    <m/>
    <s v="Arriendo"/>
    <m/>
    <m/>
    <m/>
    <m/>
    <m/>
    <m/>
    <m/>
    <s v="LENOVO"/>
    <s v="T2254pc"/>
    <s v="VNA1XLL2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e v="#N/A"/>
    <n v="0"/>
  </r>
  <r>
    <s v="Bodega Sótano 2N"/>
    <m/>
    <s v="Dañado"/>
    <s v="Monitor"/>
    <s v="Samsung"/>
    <s v="T220"/>
    <s v="TW22HVDQ605869B"/>
    <m/>
    <m/>
    <m/>
    <m/>
    <m/>
    <s v="Arriendo"/>
    <m/>
    <m/>
    <m/>
    <m/>
    <m/>
    <m/>
    <m/>
    <s v="Samsung"/>
    <s v="T220"/>
    <s v="TW22HVDQ605869B"/>
    <n v="1860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Dañado"/>
    <s v="Monitor"/>
    <s v="Samsung"/>
    <s v="2233SN"/>
    <s v="CM22H9LS200605E"/>
    <m/>
    <m/>
    <m/>
    <m/>
    <m/>
    <s v="Propio"/>
    <m/>
    <m/>
    <m/>
    <m/>
    <m/>
    <m/>
    <m/>
    <s v="Samsung"/>
    <s v="2233SN"/>
    <s v="CM22H9LS200605E"/>
    <n v="1899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BX2250"/>
    <s v="Z2SXHCLZ900084B"/>
    <m/>
    <m/>
    <m/>
    <m/>
    <m/>
    <s v="Propio"/>
    <m/>
    <m/>
    <m/>
    <m/>
    <m/>
    <m/>
    <m/>
    <s v="Samsung"/>
    <s v="BX2250"/>
    <s v="Z2SXHCLZ900084B"/>
    <n v="1970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BX2250"/>
    <s v="Z2SXHCLZ900180H"/>
    <m/>
    <m/>
    <m/>
    <m/>
    <m/>
    <s v="Propio"/>
    <m/>
    <m/>
    <m/>
    <m/>
    <m/>
    <m/>
    <m/>
    <s v="Samsung"/>
    <s v="BX2250"/>
    <s v="Z2SXHCLZ900180H"/>
    <n v="19705"/>
    <s v="SAMSUNG"/>
    <s v="CN07BN4400394BSE38Z8S5755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Dañado"/>
    <s v="Monitor"/>
    <s v="Samsung"/>
    <s v="226BW"/>
    <s v="ME22H9LP807923F"/>
    <m/>
    <m/>
    <m/>
    <m/>
    <m/>
    <s v="Propio"/>
    <m/>
    <m/>
    <m/>
    <m/>
    <m/>
    <m/>
    <m/>
    <s v="Samsung"/>
    <s v="226BW"/>
    <s v="ME22H9LP807923F"/>
    <n v="18110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BX2250"/>
    <s v="Z2SXHCLZ900182M"/>
    <m/>
    <m/>
    <m/>
    <m/>
    <m/>
    <s v="Propio"/>
    <m/>
    <m/>
    <m/>
    <m/>
    <m/>
    <m/>
    <m/>
    <s v="Samsung"/>
    <s v="BX2250"/>
    <s v="Z2SXHCLZ900182M"/>
    <n v="19703"/>
    <s v="SAMSUNG"/>
    <s v="CN07BN4400394BSE38Z8K9738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2233SN"/>
    <s v="CM22H9LS200640R"/>
    <m/>
    <m/>
    <m/>
    <m/>
    <m/>
    <s v="Propio"/>
    <m/>
    <m/>
    <m/>
    <m/>
    <m/>
    <m/>
    <m/>
    <s v="Samsung"/>
    <s v="2233SN"/>
    <s v="CM22H9LS200640R"/>
    <n v="18988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Maria Fernanda Manrique Diaz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1020716196"/>
  </r>
  <r>
    <s v="Bodega Sótano 2N"/>
    <m/>
    <s v="Para Asignar"/>
    <s v="Monitor"/>
    <s v="Samsung"/>
    <s v="2233SN"/>
    <s v="CM22H9LS200656M"/>
    <m/>
    <m/>
    <m/>
    <m/>
    <m/>
    <s v="Propio"/>
    <m/>
    <m/>
    <m/>
    <m/>
    <m/>
    <m/>
    <m/>
    <s v="Samsung"/>
    <s v="2233SN"/>
    <s v="CM22H9LS200656M"/>
    <n v="18987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2333SWPLUS"/>
    <s v="CM23H9NSA00425A"/>
    <m/>
    <m/>
    <m/>
    <m/>
    <m/>
    <s v="Propio"/>
    <m/>
    <m/>
    <m/>
    <m/>
    <m/>
    <m/>
    <m/>
    <s v="Samsung"/>
    <s v="2333SWPLUS"/>
    <s v="CM23H9NSA00425A"/>
    <n v="1955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BX2250"/>
    <s v="Z2SXHCLZ900183W"/>
    <m/>
    <m/>
    <m/>
    <m/>
    <m/>
    <s v="Propio"/>
    <m/>
    <m/>
    <m/>
    <m/>
    <m/>
    <m/>
    <m/>
    <s v="Samsung"/>
    <s v="BX2250"/>
    <s v="Z2SXHCLZ900183W"/>
    <n v="19706"/>
    <s v="SAMSUNG"/>
    <s v="Milenio PC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2233SN"/>
    <s v="CM22H9LS200650N"/>
    <m/>
    <m/>
    <m/>
    <m/>
    <m/>
    <s v="Propio"/>
    <m/>
    <m/>
    <m/>
    <m/>
    <m/>
    <m/>
    <m/>
    <s v="Samsung"/>
    <s v="2233SN"/>
    <s v="CM22H9LS200650N"/>
    <n v="18990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S22C300H"/>
    <s v="Z79BHCLD600041K"/>
    <m/>
    <m/>
    <m/>
    <m/>
    <m/>
    <s v="Propio"/>
    <m/>
    <m/>
    <m/>
    <m/>
    <m/>
    <m/>
    <m/>
    <s v="Samsung"/>
    <s v="S22C300H"/>
    <s v="Z79BHCLD600041K"/>
    <n v="21793"/>
    <s v="SAMSUNG"/>
    <s v="CN07BN4400394BSE38Z8K9732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2233SN"/>
    <s v="CM22H9LS307486D"/>
    <m/>
    <m/>
    <m/>
    <m/>
    <m/>
    <s v="Propio"/>
    <m/>
    <m/>
    <m/>
    <m/>
    <m/>
    <m/>
    <m/>
    <s v="Samsung"/>
    <s v="2233SN"/>
    <s v="CM22H9LS307486D"/>
    <n v="1925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226BW"/>
    <s v="ME22H9LP726174K"/>
    <m/>
    <m/>
    <m/>
    <m/>
    <m/>
    <s v="Propio"/>
    <m/>
    <m/>
    <m/>
    <m/>
    <m/>
    <m/>
    <m/>
    <s v="Samsung"/>
    <s v="226BW"/>
    <s v="ME22H9LP726174K"/>
    <n v="1811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Samsung"/>
    <s v="S22A300B"/>
    <s v="ZBAFHVPB300112W"/>
    <m/>
    <m/>
    <m/>
    <m/>
    <m/>
    <s v="Propio"/>
    <m/>
    <m/>
    <m/>
    <m/>
    <m/>
    <m/>
    <m/>
    <s v="Samsung"/>
    <s v="S22A300B"/>
    <s v="ZBAFHVPB300112W"/>
    <n v="19720"/>
    <s v="SAMSUNG"/>
    <s v="CN07BN4400591BSK28D5OI132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LE2202X"/>
    <s v="CNT20621FT"/>
    <m/>
    <m/>
    <m/>
    <m/>
    <m/>
    <s v="Propio"/>
    <m/>
    <m/>
    <m/>
    <m/>
    <m/>
    <m/>
    <m/>
    <s v="Hewlett-Packard"/>
    <s v="LE2202X"/>
    <s v="CNT20621FT"/>
    <n v="21299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HPS1933"/>
    <s v="CNC136P5R3"/>
    <m/>
    <m/>
    <m/>
    <m/>
    <m/>
    <s v="Arriendo"/>
    <m/>
    <m/>
    <m/>
    <m/>
    <m/>
    <m/>
    <m/>
    <s v="Hewlett-Packard"/>
    <s v="HPS1933"/>
    <s v="CNC136P5R3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Hewlett-Packard"/>
    <s v="LE2202X"/>
    <s v="CNT20621KG"/>
    <m/>
    <m/>
    <m/>
    <m/>
    <m/>
    <s v="Propio"/>
    <m/>
    <m/>
    <m/>
    <m/>
    <m/>
    <m/>
    <m/>
    <s v="Hewlett-Packard"/>
    <s v="LE2202X"/>
    <s v="CNT20621KG"/>
    <n v="21304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LA2206x"/>
    <s v="CNC224R0HF"/>
    <m/>
    <m/>
    <m/>
    <m/>
    <m/>
    <s v="Propio"/>
    <m/>
    <m/>
    <m/>
    <m/>
    <m/>
    <m/>
    <m/>
    <s v="Hewlett-Packard"/>
    <s v="LA2206x"/>
    <s v="CNC224R0HF"/>
    <n v="2153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avier Augusto Mendez Sarmiento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80820707"/>
  </r>
  <r>
    <s v="Bodega Sótano 2N"/>
    <m/>
    <s v="Para Asignar"/>
    <s v="Monitor"/>
    <s v="Hewlett-Packard"/>
    <s v="LE2202X"/>
    <s v="CNT20621KN"/>
    <m/>
    <m/>
    <m/>
    <m/>
    <m/>
    <s v="Arriendo"/>
    <m/>
    <m/>
    <m/>
    <m/>
    <m/>
    <m/>
    <m/>
    <s v="Hewlett-Packard"/>
    <s v="LE2202X"/>
    <s v="CNT20621KN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Hewlett-Packard"/>
    <s v="LE2202X"/>
    <s v="CNT20621C6"/>
    <m/>
    <m/>
    <m/>
    <m/>
    <m/>
    <s v="Propio"/>
    <m/>
    <m/>
    <m/>
    <m/>
    <m/>
    <m/>
    <m/>
    <s v="Hewlett-Packard"/>
    <s v="LE2202X"/>
    <s v="CNT20621C6"/>
    <n v="21298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LE2202X"/>
    <s v="CNT20621KF"/>
    <m/>
    <m/>
    <m/>
    <m/>
    <m/>
    <s v="Propio"/>
    <m/>
    <m/>
    <m/>
    <m/>
    <m/>
    <m/>
    <m/>
    <s v="Hewlett-Packard"/>
    <s v="LE2202X"/>
    <s v="CNT20621KF"/>
    <n v="21303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LE2202X"/>
    <s v="CNT151M40Z"/>
    <m/>
    <m/>
    <m/>
    <m/>
    <m/>
    <s v="Arriendo"/>
    <m/>
    <m/>
    <m/>
    <m/>
    <m/>
    <m/>
    <m/>
    <s v="Hewlett-Packard"/>
    <s v="LE2202X"/>
    <s v="CNT151M40Z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essica Andrea Rodriguez Brokate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1140819495"/>
  </r>
  <r>
    <s v="Bodega Sótano 2N"/>
    <m/>
    <s v="Para Asignar"/>
    <s v="Monitor"/>
    <s v="Hewlett-Packard"/>
    <s v="LA2206x"/>
    <s v="CNC224R0H8"/>
    <m/>
    <m/>
    <m/>
    <m/>
    <m/>
    <s v="Propio"/>
    <m/>
    <m/>
    <m/>
    <m/>
    <m/>
    <m/>
    <m/>
    <s v="Hewlett-Packard"/>
    <s v="LA2206x"/>
    <s v="CNC224R0H8"/>
    <n v="21530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Dell"/>
    <s v="2208WFPt"/>
    <s v="CN0R289D7161884GASEU"/>
    <m/>
    <m/>
    <m/>
    <m/>
    <m/>
    <s v="Arriendo"/>
    <m/>
    <m/>
    <m/>
    <m/>
    <m/>
    <m/>
    <m/>
    <s v="Dell"/>
    <s v="2208WFPT"/>
    <s v="CN0R289D7161884GASEU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Dell"/>
    <s v="2208WFPt"/>
    <s v="CN0R289D7161884N527U"/>
    <m/>
    <m/>
    <m/>
    <m/>
    <m/>
    <s v="Propio"/>
    <m/>
    <m/>
    <m/>
    <m/>
    <m/>
    <m/>
    <m/>
    <s v="Dell"/>
    <s v="2208WFPT"/>
    <s v="CN0R289D7161884N527U"/>
    <n v="18283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EN11684"/>
    <m/>
    <m/>
    <m/>
    <m/>
    <m/>
    <s v="Propio"/>
    <m/>
    <m/>
    <m/>
    <m/>
    <m/>
    <m/>
    <m/>
    <s v="LG"/>
    <s v="E2260VT"/>
    <s v="104LTEN11684"/>
    <n v="19810"/>
    <m/>
    <s v="SIN CARGADOR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DZ11634"/>
    <m/>
    <m/>
    <m/>
    <m/>
    <m/>
    <s v="Propio"/>
    <m/>
    <m/>
    <m/>
    <m/>
    <m/>
    <m/>
    <m/>
    <s v="LG"/>
    <s v="E2260VT"/>
    <s v="104LTDZ11634"/>
    <n v="19801"/>
    <s v="SAMSUNG"/>
    <s v="CN07BN4400591BSK28D5FF270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GC11919"/>
    <m/>
    <m/>
    <m/>
    <m/>
    <m/>
    <s v="Propio"/>
    <m/>
    <m/>
    <m/>
    <m/>
    <m/>
    <m/>
    <m/>
    <s v="LG"/>
    <s v="E2260VT"/>
    <s v="104LTGC11919"/>
    <n v="19808"/>
    <m/>
    <s v="SIN CARGADOR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MD11923"/>
    <m/>
    <m/>
    <m/>
    <m/>
    <m/>
    <s v="Propio"/>
    <m/>
    <m/>
    <m/>
    <m/>
    <m/>
    <m/>
    <m/>
    <s v="LG"/>
    <s v="E2260VT"/>
    <s v="104LTMD11923"/>
    <n v="19809"/>
    <s v="LG"/>
    <s v="EB3H(INCOMPLETO)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EN11924"/>
    <m/>
    <m/>
    <m/>
    <m/>
    <m/>
    <s v="Propio"/>
    <m/>
    <m/>
    <m/>
    <m/>
    <m/>
    <m/>
    <m/>
    <s v="LG"/>
    <s v="E2260VT"/>
    <s v="104LTEN11924"/>
    <n v="19807"/>
    <s v="LG"/>
    <s v="EB3HZ320086034289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QK11916"/>
    <m/>
    <m/>
    <m/>
    <m/>
    <m/>
    <s v="Propio"/>
    <m/>
    <m/>
    <m/>
    <m/>
    <m/>
    <m/>
    <m/>
    <s v="LG"/>
    <s v="E2260VT"/>
    <s v="104LTQK11916"/>
    <n v="19799"/>
    <s v="LG"/>
    <s v="ILEGIBLE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WV12121"/>
    <m/>
    <m/>
    <m/>
    <m/>
    <m/>
    <s v="Propio"/>
    <m/>
    <m/>
    <m/>
    <m/>
    <m/>
    <m/>
    <m/>
    <s v="LG"/>
    <s v="E2260VT"/>
    <s v="104LTWV12121"/>
    <n v="19792"/>
    <s v="SAMSUNG"/>
    <s v="CN07BN4400394CD2VHB793650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UY11926"/>
    <m/>
    <m/>
    <m/>
    <m/>
    <m/>
    <s v="Propio"/>
    <m/>
    <m/>
    <m/>
    <m/>
    <m/>
    <m/>
    <m/>
    <s v="LG"/>
    <s v="E2260VT"/>
    <s v="104LTUY11926"/>
    <n v="19806"/>
    <s v="LG"/>
    <s v="EB3HZ320086034306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WV11785"/>
    <m/>
    <m/>
    <m/>
    <m/>
    <m/>
    <s v="Propio"/>
    <m/>
    <m/>
    <m/>
    <m/>
    <m/>
    <m/>
    <m/>
    <s v="LG"/>
    <s v="E2260VT"/>
    <s v="104LTWV11785"/>
    <n v="19798"/>
    <s v="LG"/>
    <s v="EB3HZ320086034312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CJ11795"/>
    <m/>
    <m/>
    <m/>
    <m/>
    <m/>
    <s v="Propio"/>
    <m/>
    <m/>
    <m/>
    <m/>
    <m/>
    <m/>
    <m/>
    <s v="LG"/>
    <s v="E2260VT"/>
    <s v="104LTCJ11795"/>
    <n v="19803"/>
    <m/>
    <s v="SIN CARGADOR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HR11937"/>
    <m/>
    <m/>
    <m/>
    <m/>
    <m/>
    <s v="Propio"/>
    <m/>
    <m/>
    <m/>
    <m/>
    <m/>
    <m/>
    <m/>
    <s v="LG"/>
    <s v="E2260VT"/>
    <s v="104LTHR11937"/>
    <n v="19794"/>
    <m/>
    <s v="SIN CARGADOR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DZ11802"/>
    <m/>
    <m/>
    <m/>
    <m/>
    <m/>
    <s v="Propio"/>
    <m/>
    <m/>
    <m/>
    <m/>
    <m/>
    <m/>
    <m/>
    <s v="LG"/>
    <s v="E2260VT"/>
    <s v="104LTDZ11802"/>
    <n v="19797"/>
    <m/>
    <s v="SIN CARGADOR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ZL11917"/>
    <m/>
    <m/>
    <m/>
    <m/>
    <m/>
    <s v="Propio"/>
    <m/>
    <m/>
    <m/>
    <m/>
    <m/>
    <m/>
    <m/>
    <s v="LG"/>
    <s v="E2260VT"/>
    <s v="104LTZL11917"/>
    <n v="19795"/>
    <s v="LG"/>
    <s v="EB3HZ320086034100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TT11801"/>
    <m/>
    <m/>
    <m/>
    <m/>
    <m/>
    <s v="Propio"/>
    <m/>
    <m/>
    <m/>
    <m/>
    <m/>
    <m/>
    <m/>
    <s v="LG"/>
    <s v="E2260VT"/>
    <s v="104LTTT11801"/>
    <n v="19804"/>
    <s v="LG"/>
    <s v="ILEGIBLE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G"/>
    <s v="E2260VT"/>
    <s v="104LTMD11803"/>
    <m/>
    <m/>
    <m/>
    <m/>
    <m/>
    <s v="Propio"/>
    <m/>
    <m/>
    <m/>
    <m/>
    <m/>
    <m/>
    <m/>
    <s v="LG"/>
    <s v="E2260VT"/>
    <s v="104LTMD11803"/>
    <n v="19802"/>
    <s v="LG"/>
    <s v="EB3HZ320086034310"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ancoldex - Bogotá"/>
    <m/>
    <s v="Asignado"/>
    <s v="Monitor"/>
    <s v="Lenovo"/>
    <s v="LT2254pc"/>
    <s v="VNA0LDDG"/>
    <m/>
    <m/>
    <m/>
    <m/>
    <m/>
    <s v="Arriendo"/>
    <m/>
    <m/>
    <m/>
    <m/>
    <m/>
    <m/>
    <m/>
    <s v="LENOVO"/>
    <s v="LT2254pc"/>
    <s v="VNA0LDDG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ratista Axity - Daniel Eduardo Corredor González"/>
    <s v="Bancoldex"/>
    <s v="Piso 40"/>
    <s v="DTI"/>
    <s v="DEPTO. DE TECNOLOGÍA"/>
    <m/>
    <n v="2645"/>
    <m/>
    <d v="2018-08-02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314"/>
    <m/>
    <s v="DCG0000@bancoldex.com"/>
    <n v="1030631510"/>
  </r>
  <r>
    <s v="Bancoldex - Bogotá"/>
    <m/>
    <s v="Asignado"/>
    <s v="Monitor"/>
    <s v="Lenovo"/>
    <s v="LT2254pc"/>
    <s v="VNA0AGW1"/>
    <m/>
    <m/>
    <m/>
    <m/>
    <m/>
    <s v="Arriendo"/>
    <m/>
    <m/>
    <m/>
    <m/>
    <m/>
    <m/>
    <m/>
    <s v="LENOVO"/>
    <s v="LT2254pc"/>
    <s v="VNA0AGW1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Fabian Ricardo Ortega Buitrago"/>
    <s v="Bancoldex"/>
    <s v="Piso 40"/>
    <s v="DTI"/>
    <s v="DEPTO. DE TECNOLOGÍA"/>
    <m/>
    <m/>
    <s v="Se asigna a Fabian Ricardo Ortega Buitrago"/>
    <d v="2018-11-19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n v="43423"/>
    <m/>
    <e v="#N/A"/>
    <n v="79743617"/>
  </r>
  <r>
    <s v="Bancoldex - Bogotá"/>
    <m/>
    <s v="Asignado"/>
    <s v="Monitor"/>
    <s v="Lenovo"/>
    <s v="LT2254pc"/>
    <s v="VNA0LDDM"/>
    <m/>
    <m/>
    <m/>
    <m/>
    <m/>
    <s v="Arriendo"/>
    <m/>
    <m/>
    <m/>
    <m/>
    <m/>
    <m/>
    <m/>
    <s v="LENOVO"/>
    <s v="LT2254pc"/>
    <s v="VNA0LDDM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Oscar Alfonso Hernandez Onriza"/>
    <s v="Bancoldex"/>
    <s v="Piso 40"/>
    <s v="DTI"/>
    <s v="DEPTO. DE TECNOLOGÍA"/>
    <m/>
    <n v="2625"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Leasing"/>
    <m/>
    <m/>
    <m/>
    <m/>
    <s v="OHO0000@bancoldex.com"/>
    <n v="80814680"/>
  </r>
  <r>
    <s v="Bodega Sótano 2N"/>
    <m/>
    <s v="Para Asignar"/>
    <s v="Monitor"/>
    <s v="Lenovo"/>
    <s v="LT2254pc"/>
    <s v="VNA0AGX0"/>
    <m/>
    <m/>
    <m/>
    <m/>
    <m/>
    <s v="Arriendo"/>
    <m/>
    <m/>
    <m/>
    <m/>
    <m/>
    <m/>
    <m/>
    <s v="LENOVO"/>
    <s v="LT2254pc"/>
    <s v="VNA0AGX0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Lenovo"/>
    <s v="LT2254pc"/>
    <s v="VNA0M4NC"/>
    <m/>
    <m/>
    <m/>
    <m/>
    <m/>
    <s v="Arriendo"/>
    <m/>
    <m/>
    <m/>
    <m/>
    <m/>
    <m/>
    <m/>
    <s v="LENOVO"/>
    <s v="LT2254pc"/>
    <s v="VNA0M4NC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Lenovo"/>
    <s v="LT2254pc"/>
    <s v="VNA0AGWL"/>
    <m/>
    <m/>
    <m/>
    <m/>
    <m/>
    <s v="Arriendo"/>
    <m/>
    <m/>
    <m/>
    <m/>
    <m/>
    <m/>
    <m/>
    <s v="LENOVO"/>
    <s v="LT2254pc"/>
    <s v="VNA0AGWL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Lenovo"/>
    <s v="LT2254pc"/>
    <s v="VNA1XLM1"/>
    <m/>
    <m/>
    <m/>
    <m/>
    <m/>
    <s v="Arriendo"/>
    <m/>
    <m/>
    <m/>
    <m/>
    <m/>
    <m/>
    <m/>
    <s v="LENOVO"/>
    <s v="LT2254pc"/>
    <s v="VNA1XLM1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Lenovo"/>
    <s v="LT2254pc"/>
    <s v="VNA1XLKZ"/>
    <m/>
    <m/>
    <m/>
    <m/>
    <m/>
    <s v="Arriendo"/>
    <m/>
    <m/>
    <m/>
    <m/>
    <m/>
    <m/>
    <m/>
    <s v="LENOVO"/>
    <s v="LT2254pc"/>
    <s v="VNA1XLKZ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Dañado"/>
    <s v="Monitor"/>
    <s v="Lenovo"/>
    <s v="LT2252p"/>
    <s v="V1FDD00"/>
    <m/>
    <m/>
    <m/>
    <m/>
    <m/>
    <s v="Propio"/>
    <m/>
    <m/>
    <m/>
    <m/>
    <m/>
    <m/>
    <m/>
    <s v="LENOVO"/>
    <s v="LT2252p"/>
    <s v="V1FDD00"/>
    <n v="23052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40"/>
    <m/>
    <s v="Para Asignar"/>
    <s v="Monitor"/>
    <s v="Lenovo"/>
    <s v="LT2252p"/>
    <s v="V1FDD11"/>
    <m/>
    <m/>
    <m/>
    <m/>
    <m/>
    <s v="Arriendo"/>
    <m/>
    <m/>
    <m/>
    <m/>
    <m/>
    <m/>
    <m/>
    <s v="LENOVO"/>
    <s v="LT2252p"/>
    <s v="V1FDD11"/>
    <n v="23069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Leasing"/>
    <m/>
    <m/>
    <m/>
    <m/>
    <e v="#N/A"/>
    <n v="0"/>
  </r>
  <r>
    <s v="Bodega Sótano 2N"/>
    <m/>
    <s v="Para Asignar"/>
    <s v="Monitor"/>
    <s v="Lenovo"/>
    <s v="LT2252p"/>
    <s v="V1FDC96"/>
    <m/>
    <m/>
    <m/>
    <m/>
    <m/>
    <s v="Arriendo"/>
    <m/>
    <m/>
    <m/>
    <m/>
    <m/>
    <m/>
    <m/>
    <s v="LENOVO"/>
    <s v="LT2252p"/>
    <s v="V1FDC96"/>
    <n v="23076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Lenovo"/>
    <s v="LT2252p"/>
    <s v="V1FDC93"/>
    <m/>
    <m/>
    <m/>
    <m/>
    <m/>
    <s v="Propio"/>
    <m/>
    <m/>
    <m/>
    <m/>
    <m/>
    <m/>
    <m/>
    <s v="LENOVO"/>
    <s v="LT2252p"/>
    <s v="V1FDC93"/>
    <n v="23050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Samsung"/>
    <s v="2233SN"/>
    <s v="CM22H9LS200636K"/>
    <m/>
    <m/>
    <m/>
    <m/>
    <m/>
    <s v="Propio"/>
    <m/>
    <m/>
    <m/>
    <m/>
    <m/>
    <m/>
    <m/>
    <s v="Samsung"/>
    <s v="2233SN"/>
    <s v="CM22H9LS200636K"/>
    <n v="18989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Dell"/>
    <s v="2208WFPt"/>
    <s v="CN0R289D71618846EBXS"/>
    <m/>
    <m/>
    <m/>
    <m/>
    <m/>
    <s v="Arriendo"/>
    <m/>
    <m/>
    <m/>
    <m/>
    <m/>
    <m/>
    <m/>
    <s v="Dell"/>
    <s v="2208WFPT"/>
    <s v="CN0R289D71618846EBXS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ancoldex - Bogotá"/>
    <m/>
    <s v="Asignado"/>
    <s v="Monitor"/>
    <s v="Lenovo"/>
    <s v="T2254PC"/>
    <s v="VNA0AHMW"/>
    <m/>
    <m/>
    <m/>
    <m/>
    <m/>
    <s v="Arriendo"/>
    <m/>
    <m/>
    <m/>
    <m/>
    <m/>
    <m/>
    <m/>
    <s v="LENOVO"/>
    <s v="T2254pc"/>
    <s v="VNA0AHMW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ratista Axity - Angee Viviana Rincon Parr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52847922"/>
  </r>
  <r>
    <s v="Bodega Sótano 2N"/>
    <m/>
    <s v="Para Asignar"/>
    <s v="Monitor"/>
    <s v="Hewlett-Packard"/>
    <s v="LE2201w"/>
    <s v="CNK14002BW"/>
    <m/>
    <m/>
    <m/>
    <m/>
    <m/>
    <s v="Arriendo"/>
    <m/>
    <m/>
    <m/>
    <m/>
    <m/>
    <m/>
    <m/>
    <s v="Hewlett-Packard"/>
    <s v="LE2201w"/>
    <s v="CNK14002BW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Dañado"/>
    <s v="Monitor"/>
    <s v="Hewlett-Packard"/>
    <s v="LE2201w"/>
    <s v="CNK14002NM"/>
    <m/>
    <m/>
    <m/>
    <m/>
    <m/>
    <s v="Arriendo"/>
    <m/>
    <m/>
    <m/>
    <m/>
    <m/>
    <m/>
    <m/>
    <s v="Hewlett-Packard"/>
    <s v="LE2201w"/>
    <s v="CNK14002NM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EL MONITOR TIENE UNA RAYA INTERN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Hewlett-Packard"/>
    <s v="LE2202x"/>
    <s v="CNT151M39X"/>
    <m/>
    <m/>
    <m/>
    <m/>
    <m/>
    <s v="Propio"/>
    <m/>
    <m/>
    <m/>
    <m/>
    <m/>
    <m/>
    <m/>
    <s v="Hewlett-Packard"/>
    <s v="LE2202X"/>
    <s v="CNT151M39X"/>
    <n v="21301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Bodega Sótano 2N"/>
    <m/>
    <s v="Para Asignar"/>
    <s v="Monitor"/>
    <s v="Hewlett-Packard"/>
    <s v="LE2201w"/>
    <s v="CNK1230PGK"/>
    <m/>
    <m/>
    <m/>
    <m/>
    <m/>
    <s v="Arriendo"/>
    <m/>
    <m/>
    <m/>
    <m/>
    <m/>
    <m/>
    <m/>
    <s v="Hewlett-Packard"/>
    <s v="LE2201w"/>
    <s v="CNK1230PGK"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Leasing"/>
    <m/>
    <m/>
    <m/>
    <m/>
    <e v="#N/A"/>
    <n v="0"/>
  </r>
  <r>
    <s v="Bodega Sótano 2N"/>
    <m/>
    <s v="Para Asignar"/>
    <s v="Monitor"/>
    <s v="Samsung"/>
    <s v="226BW"/>
    <s v="ME22H9LPO807821R"/>
    <m/>
    <m/>
    <m/>
    <m/>
    <m/>
    <s v="Propio"/>
    <m/>
    <m/>
    <m/>
    <m/>
    <m/>
    <m/>
    <m/>
    <s v="Samsung"/>
    <s v="226BW"/>
    <s v="ME22H9LPO807821R"/>
    <n v="18109"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Se asigna el telefono en prestamo a Médica Alessandra López González (Medplus)"/>
    <s v="Bodega"/>
    <s v="Bancoldex"/>
    <s v="Sotano 2"/>
    <s v="DTI"/>
    <s v="DEPTO. DE TECNOLOGÍA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Propio"/>
    <m/>
    <m/>
    <m/>
    <m/>
    <e v="#N/A"/>
    <n v="0"/>
  </r>
  <r>
    <s v="Regional"/>
    <m/>
    <s v="Dañado"/>
    <s v="Teléfono"/>
    <m/>
    <s v="OpenStage 20G SIP"/>
    <s v="001AE84764A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A9"/>
    <n v="21169"/>
    <m/>
    <m/>
    <m/>
    <m/>
    <m/>
    <m/>
    <m/>
    <m/>
    <m/>
    <m/>
    <m/>
    <m/>
    <m/>
    <s v="Andrés Fernando Gómez Peláez "/>
    <s v="Bancoldex"/>
    <s v="Pereira"/>
    <s v="REC"/>
    <s v="OFICINA REGIONAL EJE CAFETERO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89005338"/>
  </r>
  <r>
    <s v="Bancoldex - Bogotá"/>
    <m/>
    <s v="Préstamo"/>
    <s v="Teléfono"/>
    <m/>
    <s v="OpenStage 20G SIP"/>
    <s v="001AE844FFE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E8"/>
    <n v="21008"/>
    <m/>
    <m/>
    <m/>
    <m/>
    <m/>
    <m/>
    <m/>
    <m/>
    <m/>
    <m/>
    <m/>
    <m/>
    <s v="Prestamo hasta marzo 2019 para Pruebas BI - Sala Malpelo"/>
    <s v="Jackeline Aillen Acuña Lozada"/>
    <s v="Bancoldex"/>
    <s v="Piso 42"/>
    <s v="DDE"/>
    <s v="DPTO. DE DIRECCIONAMIENTO ESTRATEGICO"/>
    <m/>
    <n v="2243"/>
    <m/>
    <d v="2018-10-31T00:00:00"/>
    <m/>
    <m/>
    <m/>
    <s v="Juan Pablo Silva Vega"/>
    <s v="DDE"/>
    <s v="DPTO. DE DIRECCIONAMIENTO ESTRATEGICO"/>
    <s v="Juan Pablo Silva Vega"/>
    <n v="0"/>
    <n v="0"/>
    <n v="1"/>
    <n v="0"/>
    <n v="0"/>
    <n v="0"/>
    <s v="NO"/>
    <m/>
    <m/>
    <s v="Bancoldex - Bogotá"/>
    <s v=""/>
    <m/>
    <m/>
    <n v="43404"/>
    <m/>
    <e v="#N/A"/>
    <n v="52697999"/>
  </r>
  <r>
    <s v="Bodega Sótano 2N"/>
    <m/>
    <s v="Dañado"/>
    <s v="Teléfono"/>
    <m/>
    <s v="OpenStage 20G SIP"/>
    <s v="001AE845829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93"/>
    <n v="2091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m/>
    <n v="0"/>
  </r>
  <r>
    <s v="Bodega Sótano 2N"/>
    <m/>
    <s v="Para Asignar"/>
    <s v="Teléfono"/>
    <m/>
    <s v="VIDEOTELEFONOS POLYCOM VVX1500"/>
    <s v="0004F2BEDEF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olycom"/>
    <s v="VIDEOTELEFONOS POLYCOM VVX1500"/>
    <s v="0004F2BEDEFE"/>
    <n v="21208"/>
    <m/>
    <m/>
    <m/>
    <m/>
    <m/>
    <m/>
    <m/>
    <m/>
    <m/>
    <m/>
    <m/>
    <m/>
    <m/>
    <s v="Bodega"/>
    <m/>
    <m/>
    <m/>
    <m/>
    <m/>
    <m/>
    <m/>
    <m/>
    <m/>
    <m/>
    <m/>
    <s v="Javier Toro Cuervo"/>
    <s v="VOT"/>
    <s v="VICEPRESIDENCIA DE OPERACIONES Y TECNOLOGÍA"/>
    <n v="0"/>
    <n v="0"/>
    <n v="0"/>
    <n v="0"/>
    <n v="0"/>
    <n v="0"/>
    <n v="0"/>
    <s v="NO"/>
    <m/>
    <m/>
    <s v="Bodega Sótano 2N"/>
    <s v=""/>
    <m/>
    <m/>
    <m/>
    <m/>
    <m/>
    <n v="0"/>
  </r>
  <r>
    <s v="Bodega Sótano 2N"/>
    <m/>
    <s v="Para Asignar"/>
    <s v="Teléfono"/>
    <m/>
    <s v="OpenStage 20G SIP"/>
    <s v="001AE85069F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5069F2"/>
    <n v="2115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4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47"/>
    <n v="2114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40"/>
    <m/>
    <s v="Para Asignar"/>
    <s v="Teléfono"/>
    <m/>
    <s v="OpenStage 20G SIP"/>
    <s v="001AE851F4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51F4A3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Teléfono"/>
    <m/>
    <s v="OpenStage 20G HFA"/>
    <s v="001AE852B65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HFA"/>
    <s v="001AE852B652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Teléfono"/>
    <m/>
    <s v="OpenStage 20G SIP"/>
    <s v="001AE856ACA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56ACAA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Teléfono"/>
    <m/>
    <s v="OpenStage 20G HFA"/>
    <s v="001AE83C062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HFA"/>
    <s v="001AE83C0629"/>
    <s v="Sin placa"/>
    <m/>
    <m/>
    <m/>
    <m/>
    <m/>
    <m/>
    <m/>
    <m/>
    <m/>
    <m/>
    <m/>
    <m/>
    <s v="Teléfono Nuevo"/>
    <s v="Bodega"/>
    <s v="Bancoldex"/>
    <s v="Piso 40"/>
    <s v="DTI"/>
    <s v="DEPTO. DE TECNOLOGÍA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Sótano 2N"/>
    <m/>
    <s v="Para Asignar"/>
    <s v="Teléfono"/>
    <m/>
    <s v="OpenStage 20G SIP"/>
    <s v="001AE8485F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85FEC"/>
    <n v="2107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5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55"/>
    <n v="2080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829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97"/>
    <n v="2103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ED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EDC"/>
    <n v="2103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E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E9"/>
    <n v="2086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4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47"/>
    <n v="2099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7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76"/>
    <n v="2102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F6"/>
    <n v="2082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5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5D"/>
    <n v="2084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3E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3EF"/>
    <n v="2084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E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E4"/>
    <n v="2093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FC"/>
    <n v="2087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12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12A3"/>
    <n v="2110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B58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B58E"/>
    <n v="21076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34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34D"/>
    <n v="2113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2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24"/>
    <n v="20923"/>
    <m/>
    <m/>
    <s v="Teléfono"/>
    <s v="Siemens"/>
    <s v="OpenStage 20G SIP"/>
    <n v="21113"/>
    <s v="001AE8476413"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2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23"/>
    <n v="2110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8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81"/>
    <n v="21072"/>
    <s v="Delta Electronics"/>
    <s v="ABDT120302921"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B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B0"/>
    <n v="20819"/>
    <s v="Delta Electronics"/>
    <s v="ABDT120302531"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AE847647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AE847647D"/>
    <n v="2113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9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90"/>
    <n v="2086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ancoldex - Bogotá"/>
    <m/>
    <s v="Asignado"/>
    <s v="Teléfono"/>
    <m/>
    <s v="OpenStage 20G SIP"/>
    <s v="001AE847640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02"/>
    <n v="21044"/>
    <m/>
    <m/>
    <m/>
    <m/>
    <m/>
    <m/>
    <m/>
    <m/>
    <m/>
    <m/>
    <m/>
    <m/>
    <m/>
    <s v="CONTRATISTA DATECSA Gustavo Adolfo Ramirez Ruiz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6603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6030"/>
    <n v="20991"/>
    <m/>
    <m/>
    <m/>
    <m/>
    <m/>
    <m/>
    <m/>
    <m/>
    <m/>
    <m/>
    <m/>
    <m/>
    <m/>
    <s v="Jackeline Aillen Acuña Lozada"/>
    <s v="Bancoldex"/>
    <s v="Piso 40"/>
    <s v="DDE"/>
    <s v="DPTO. DE DIRECCIONAMIENTO ESTRATEGICO"/>
    <m/>
    <m/>
    <s v="Sala Pisba"/>
    <m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Piso 40"/>
    <s v=""/>
    <m/>
    <m/>
    <m/>
    <m/>
    <m/>
    <n v="52697999"/>
  </r>
  <r>
    <s v="Bodega Sótano 2N"/>
    <m/>
    <s v="Para Asignar"/>
    <s v="Teléfono"/>
    <m/>
    <s v="OpenStage 20G SIP"/>
    <s v="001AE845820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0A"/>
    <n v="2093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E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E7"/>
    <n v="2094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823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3A"/>
    <n v="2094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A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AC"/>
    <n v="2093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B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B6"/>
    <n v="2080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829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98"/>
    <n v="20929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9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98"/>
    <n v="2106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7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71"/>
    <n v="2097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828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84"/>
    <n v="2093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5820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0D"/>
    <n v="21016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8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8D"/>
    <n v="2097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B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BD"/>
    <n v="21039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0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03"/>
    <n v="2110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E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EF"/>
    <n v="2086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F5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40"/>
    <m/>
    <s v="Para Asignar"/>
    <s v="Teléfono"/>
    <m/>
    <s v="OpenStage 20G SIP"/>
    <s v="001AE845824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4E"/>
    <n v="20888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Sótano 2N"/>
    <m/>
    <s v="Para Asignar"/>
    <s v="Teléfono"/>
    <m/>
    <s v="OpenStage 20G SIP"/>
    <s v="001AE847649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9C"/>
    <n v="2100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2839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91"/>
    <n v="2077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283D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DD"/>
    <n v="2079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2837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7B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2837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76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18F6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18F6C"/>
    <n v="2078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18FA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18FA3"/>
    <n v="2077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283B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BA"/>
    <n v="2078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3241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32410"/>
    <n v="2079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40"/>
    <m/>
    <s v="Para Asignar"/>
    <s v="Teléfono"/>
    <m/>
    <s v="OpenStage 40G SIP"/>
    <s v="001AE85220F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5220FC"/>
    <n v="20784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Teléfono"/>
    <m/>
    <s v="OpenStage 40G SIP"/>
    <s v="001AE842837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28374"/>
    <n v="20778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Regional"/>
    <m/>
    <s v="Dañado"/>
    <s v="Teléfono"/>
    <m/>
    <s v="OpenStage 20G SIP"/>
    <s v="001AE847640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01"/>
    <n v="21170"/>
    <m/>
    <m/>
    <m/>
    <m/>
    <m/>
    <m/>
    <m/>
    <m/>
    <m/>
    <m/>
    <m/>
    <m/>
    <m/>
    <s v="Patricia Arias Toro"/>
    <s v="Bancoldex"/>
    <s v="Pereira"/>
    <s v="REC"/>
    <s v="OFICINA REGIONAL EJE CAFETERO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s v=""/>
    <m/>
    <n v="0"/>
    <n v="43397"/>
    <m/>
    <s v="andres.gomez@bancoldex.com"/>
    <n v="42086142"/>
  </r>
  <r>
    <s v="Bodega Sótano 2N"/>
    <m/>
    <s v="Para Asignar"/>
    <s v="Teléfono"/>
    <m/>
    <s v="OpenStage 20 SIP BLANCO"/>
    <s v="001AE807901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 SIP BLANCO"/>
    <s v="001AE8079011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 SIP BLANCO"/>
    <s v="001AE81B231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 SIP BLANCO"/>
    <s v="001AE81B2310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40G SIP"/>
    <s v="001AE8418FB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40G SIP"/>
    <s v="001AE8418FB4"/>
    <n v="2078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80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80"/>
    <n v="2108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F8"/>
    <n v="2090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ancoldex - Bogotá"/>
    <m/>
    <s v="Asignado"/>
    <s v="Teléfono"/>
    <m/>
    <s v="OpenStage 20G SIP"/>
    <s v="001AE844FFD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D3"/>
    <n v="20894"/>
    <m/>
    <m/>
    <m/>
    <m/>
    <m/>
    <m/>
    <m/>
    <m/>
    <m/>
    <m/>
    <m/>
    <m/>
    <m/>
    <s v="Alexandra Vargas Parra"/>
    <s v="Bancoldex"/>
    <s v="Piso 40"/>
    <n v="0"/>
    <e v="#N/A"/>
    <s v="FNDAVP40"/>
    <n v="1502"/>
    <m/>
    <m/>
    <m/>
    <m/>
    <m/>
    <s v="Alexandra Vargas Parr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4FFA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A7"/>
    <n v="21139"/>
    <m/>
    <m/>
    <m/>
    <m/>
    <m/>
    <m/>
    <m/>
    <m/>
    <m/>
    <m/>
    <m/>
    <m/>
    <m/>
    <s v="Yenny Andrea Gil"/>
    <s v="Bancoldex"/>
    <s v="Piso 40"/>
    <n v="0"/>
    <e v="#N/A"/>
    <s v="FNDYGB40"/>
    <n v="1508"/>
    <m/>
    <m/>
    <m/>
    <m/>
    <m/>
    <s v="Yenny Andrea Gil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4FFE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E6"/>
    <n v="21009"/>
    <m/>
    <m/>
    <m/>
    <m/>
    <m/>
    <m/>
    <m/>
    <m/>
    <m/>
    <m/>
    <m/>
    <m/>
    <m/>
    <s v="Lina Florez"/>
    <s v="Bancoldex"/>
    <s v="Piso 40"/>
    <n v="0"/>
    <e v="#N/A"/>
    <s v="FNDLFG40"/>
    <n v="1509"/>
    <m/>
    <m/>
    <m/>
    <m/>
    <m/>
    <s v="Lina Florez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581A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1A9"/>
    <n v="20893"/>
    <m/>
    <m/>
    <m/>
    <m/>
    <m/>
    <m/>
    <m/>
    <m/>
    <m/>
    <m/>
    <m/>
    <m/>
    <m/>
    <s v="Jaime Gomez Forero"/>
    <s v="Bancoldex"/>
    <s v="Piso 40"/>
    <n v="0"/>
    <e v="#N/A"/>
    <s v="FNDJGF40"/>
    <n v="1504"/>
    <m/>
    <m/>
    <m/>
    <m/>
    <m/>
    <s v="Jaime Gomez Forer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5821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11"/>
    <n v="20897"/>
    <m/>
    <m/>
    <m/>
    <m/>
    <m/>
    <m/>
    <m/>
    <m/>
    <m/>
    <m/>
    <m/>
    <m/>
    <m/>
    <s v="Jenifer Alexandra Santos Pastrana"/>
    <s v="Bancoldex"/>
    <s v="Piso 40"/>
    <n v="0"/>
    <e v="#N/A"/>
    <s v="FNDSEGUROSFND40"/>
    <n v="1506"/>
    <m/>
    <m/>
    <m/>
    <m/>
    <m/>
    <s v="Jenifer Alexandra Santos Pastran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4FF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EC"/>
    <n v="20896"/>
    <m/>
    <m/>
    <m/>
    <m/>
    <m/>
    <m/>
    <m/>
    <m/>
    <m/>
    <m/>
    <m/>
    <m/>
    <m/>
    <s v="Jose Adolfo Carvajal  Cucunuba"/>
    <s v="Bancoldex"/>
    <s v="Piso 40"/>
    <n v="0"/>
    <e v="#N/A"/>
    <s v="FNDCGL40"/>
    <n v="1505"/>
    <m/>
    <m/>
    <m/>
    <m/>
    <m/>
    <s v="Jose Adolfo Carvajal  Cucunub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4FED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s v="Hewlett-Packard"/>
    <s v="DAEEH0ALSWP4EB"/>
    <m/>
    <m/>
    <m/>
    <m/>
    <x v="1"/>
    <s v="Siemens"/>
    <s v="OpenStage 20G SIP"/>
    <s v="001AE844FED7"/>
    <n v="20953"/>
    <m/>
    <m/>
    <m/>
    <m/>
    <m/>
    <m/>
    <m/>
    <m/>
    <m/>
    <m/>
    <m/>
    <m/>
    <m/>
    <s v="Jose Rosendo Diaz Camargo"/>
    <s v="Bancoldex"/>
    <s v="Piso 40"/>
    <n v="0"/>
    <e v="#N/A"/>
    <s v="FNDLDI40"/>
    <n v="1500"/>
    <m/>
    <m/>
    <m/>
    <m/>
    <m/>
    <s v="Jose Rosendo Diaz Camarg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4FFA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A5"/>
    <n v="20892"/>
    <m/>
    <m/>
    <m/>
    <m/>
    <m/>
    <m/>
    <m/>
    <m/>
    <m/>
    <m/>
    <m/>
    <m/>
    <m/>
    <s v="Luz Eliana Triana"/>
    <s v="Bancoldex"/>
    <s v="Piso 40"/>
    <n v="0"/>
    <e v="#N/A"/>
    <s v="FNDLET40"/>
    <n v="1501"/>
    <m/>
    <m/>
    <m/>
    <m/>
    <m/>
    <s v="Luz Eliana Triana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s v="Asignado"/>
    <s v="Teléfono"/>
    <m/>
    <s v="OpenStage 20G SIP"/>
    <s v="001AE847842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s v="Plantronics"/>
    <s v="VO2929"/>
    <x v="1"/>
    <s v="Siemens"/>
    <s v="OpenStage 20G SIP"/>
    <s v="001AE847842C"/>
    <n v="21107"/>
    <m/>
    <m/>
    <m/>
    <m/>
    <m/>
    <m/>
    <m/>
    <m/>
    <m/>
    <m/>
    <m/>
    <m/>
    <m/>
    <s v="Oliver Andres Beltran Mogollon"/>
    <s v="Bancoldex"/>
    <s v="Piso 40"/>
    <n v="0"/>
    <e v="#N/A"/>
    <s v="FNDOBM40A"/>
    <n v="1507"/>
    <m/>
    <m/>
    <m/>
    <m/>
    <m/>
    <s v="Oliver Andres Beltran Mogollon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1019074489"/>
  </r>
  <r>
    <s v="Bancoldex - Bogotá"/>
    <m/>
    <s v="Asignado"/>
    <s v="Teléfono"/>
    <m/>
    <s v="OpenStage 20G SIP"/>
    <s v="001AE84612D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DB"/>
    <n v="20852"/>
    <m/>
    <m/>
    <m/>
    <m/>
    <m/>
    <m/>
    <m/>
    <m/>
    <m/>
    <m/>
    <m/>
    <m/>
    <m/>
    <s v="Yuri Vanessa Moreno Moreno"/>
    <s v="Bancoldex"/>
    <s v="Piso 40"/>
    <n v="0"/>
    <e v="#N/A"/>
    <s v="FNDYMM40"/>
    <n v="1503"/>
    <m/>
    <m/>
    <m/>
    <m/>
    <m/>
    <s v="Yuri Vanessa Moreno Moreno"/>
    <n v="0"/>
    <n v="0"/>
    <n v="0"/>
    <n v="0"/>
    <n v="0"/>
    <n v="0"/>
    <n v="0"/>
    <n v="0"/>
    <n v="0"/>
    <s v="NO"/>
    <m/>
    <m/>
    <s v="Bancoldex - Bogotá"/>
    <s v=""/>
    <m/>
    <m/>
    <m/>
    <m/>
    <e v="#N/A"/>
    <n v="0"/>
  </r>
  <r>
    <s v="Bodega Sótano 2N"/>
    <m/>
    <s v="Para Asignar"/>
    <s v="Teléfono"/>
    <m/>
    <s v="OpenStage 20 SIP BLANCO"/>
    <s v="001AE82369F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 SIP BLANCO"/>
    <s v="001AE82369FE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ancoldex - Bogotá"/>
    <m/>
    <s v="Asignado"/>
    <s v="Teléfono"/>
    <m/>
    <s v="OpenStage 20G SIP"/>
    <s v="001AE847642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2F"/>
    <n v="21086"/>
    <s v="Delta Electronics"/>
    <s v="ABDT120302912"/>
    <m/>
    <m/>
    <m/>
    <m/>
    <m/>
    <m/>
    <m/>
    <m/>
    <m/>
    <m/>
    <m/>
    <s v="Diana Ortiz García"/>
    <s v="Bancoldex"/>
    <s v="Piso 39"/>
    <s v="DOP"/>
    <s v="DEPTO. DE OPERACIONES "/>
    <m/>
    <m/>
    <m/>
    <d v="2019-01-25T00:00:00"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n v="43490"/>
    <m/>
    <m/>
    <n v="52867792"/>
  </r>
  <r>
    <s v="Bodega Sótano 2N"/>
    <m/>
    <s v="Para Asignar"/>
    <s v="Teléfono"/>
    <m/>
    <s v="OpenStage 20G SIP"/>
    <s v="001AE845828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5828F"/>
    <n v="2089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6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66"/>
    <n v="2101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3F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3FF"/>
    <n v="2111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45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454"/>
    <n v="20865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4FF8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4FF8C"/>
    <n v="20878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33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33D"/>
    <n v="21080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763E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763ED"/>
    <n v="20813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Teléfono"/>
    <m/>
    <s v="OpenStage 20G SIP"/>
    <s v="001AE84612F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Siemens"/>
    <s v="OpenStage 20G SIP"/>
    <s v="001AE84612F4"/>
    <n v="21084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añado"/>
    <s v="Teléfono"/>
    <m/>
    <s v="VIDEOTELEFONOS POLYCOM VVX1500"/>
    <s v="0004F2BEE0F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olycom"/>
    <s v="VIDEOTELEFONOS POLYCOM VVX1500"/>
    <s v="0004F2BEE0FD"/>
    <n v="21511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añado"/>
    <s v="Teléfono"/>
    <m/>
    <s v="VIDEOTELEFONOS POLYCOM VVX1500"/>
    <s v="0004F2BEDF7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olycom"/>
    <s v="VIDEOTELEFONOS POLYCOM VVX1500"/>
    <s v="0004F2BEDF78"/>
    <n v="21212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d v="2018-07-25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n v="43306"/>
    <m/>
    <e v="#N/A"/>
    <n v="0"/>
  </r>
  <r>
    <s v="Bodega Sótano 2N"/>
    <m/>
    <s v="Para Asignar"/>
    <s v="Araña"/>
    <m/>
    <s v="SOUNDSTATION IP7000"/>
    <s v="0004F2EF802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IP7000"/>
    <s v="0004F2EF802A"/>
    <n v="21728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Araña"/>
    <m/>
    <s v="SOUNDSTATION IP7000"/>
    <s v="0004F2EF7A51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IP7000"/>
    <s v="0004F2EF7A51"/>
    <n v="21730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Araña"/>
    <m/>
    <s v="SOUNDSTATION IP7000"/>
    <s v="0004F2EF804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IP7000"/>
    <s v="0004F2EF804A"/>
    <n v="21726"/>
    <m/>
    <m/>
    <m/>
    <m/>
    <m/>
    <m/>
    <m/>
    <m/>
    <m/>
    <m/>
    <m/>
    <m/>
    <m/>
    <s v="Bodega"/>
    <s v="Bancoldex"/>
    <s v="Sotano 2"/>
    <s v="DTI"/>
    <s v="DEPTO. DE TECNOLOGÍA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añado"/>
    <s v="Teléfono"/>
    <m/>
    <s v="ERGOLINE 340-2/LG"/>
    <s v="045105H04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HILIPS"/>
    <s v="ERGOLINE 340-2/LG"/>
    <s v="045105H049"/>
    <n v="17091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añado"/>
    <s v="Araña"/>
    <m/>
    <s v="SOUNDSTATION IP7000"/>
    <s v="0004F2EF4A5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IP7000"/>
    <s v="0004F2EF4A58"/>
    <n v="21392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añado"/>
    <s v="Araña"/>
    <m/>
    <s v="SOUNDSTATION 2 EXPANDIBLE CON 2 MIC EXT."/>
    <s v="H8072802048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2 EXPANDIBLE CON 2 MIC EXT."/>
    <s v="H8072802048D"/>
    <n v="18367"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Araña"/>
    <m/>
    <s v="SOUNDSTATION IP7000"/>
    <s v="0004F2EB2A7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Polycom"/>
    <s v="SOUNDSTATION IP7000"/>
    <s v="0004F2EB2A75"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40"/>
    <m/>
    <s v="Para Asignar"/>
    <s v="Inalambrico"/>
    <m/>
    <s v="OpenStage WL3 CON BASE"/>
    <s v="T261066XC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P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CI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I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M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M4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D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D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C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C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9B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9B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KG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KG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B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B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NO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NO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J6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J6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D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DL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M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MC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C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Q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B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BN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C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L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K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KE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K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KU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B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BF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8I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8I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ancoldex - Bogotá"/>
    <m/>
    <s v="Asignado"/>
    <s v="Inalambrico"/>
    <m/>
    <s v="OpenStage WL3 CON BASE"/>
    <s v="T261066WM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M6"/>
    <s v="Sin placa"/>
    <m/>
    <m/>
    <m/>
    <m/>
    <m/>
    <m/>
    <m/>
    <m/>
    <m/>
    <m/>
    <m/>
    <m/>
    <m/>
    <s v="Jaime A. Quiroga R."/>
    <s v="Bancoldex"/>
    <s v="Piso 41"/>
    <s v="VOT"/>
    <s v="VICEPRESIDENCIA DE OPERACIONES Y TECNOLOGÍA"/>
    <m/>
    <n v="2505"/>
    <m/>
    <d v="2019-03-12T00:00:00"/>
    <m/>
    <m/>
    <m/>
    <s v="Jaime Quiroga Rodrígez"/>
    <s v="VOT"/>
    <s v="VICEPRESIDENCIA DE OPERACIONES Y TECNOLOGÍA"/>
    <s v="Jaime Quiroga Rodrígez"/>
    <n v="0"/>
    <n v="0"/>
    <n v="0"/>
    <n v="0"/>
    <n v="0"/>
    <n v="0"/>
    <s v="NO"/>
    <m/>
    <m/>
    <s v="Bancoldex - Bogotá"/>
    <s v=""/>
    <m/>
    <m/>
    <m/>
    <m/>
    <e v="#N/A"/>
    <n v="0"/>
  </r>
  <r>
    <s v="Bodega 40"/>
    <m/>
    <s v="Para Asignar"/>
    <s v="Inalambrico"/>
    <m/>
    <s v="OpenStage WL3 CON BASE"/>
    <s v="T261066WM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MU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LR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LR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K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KA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N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N2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B9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B9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LS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LS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L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LQ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XCO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XCO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Inalambrico"/>
    <m/>
    <s v="OpenStage WL3 CON BASE"/>
    <s v="T261066WL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s v="Unify"/>
    <s v="OpenStage WL3 CON BASE"/>
    <s v="T261066WLD"/>
    <s v="Sin placa"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Sótano 2N"/>
    <m/>
    <s v="Físico"/>
    <s v="Servidor"/>
    <s v="Sin dato"/>
    <s v="Sin dato"/>
    <s v="BCOEXCACT133"/>
    <s v="Sin dato"/>
    <s v="Sin dato"/>
    <m/>
    <m/>
    <m/>
    <s v="Propio"/>
    <m/>
    <m/>
    <m/>
    <n v="17781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m/>
    <s v="Bodega Sótano 2N"/>
    <s v="DTI"/>
    <s v="DEPTO. DE TECNOLOGÍA"/>
    <s v="BCOEXCACT133"/>
    <m/>
    <s v="Pruebas Temenos Insigh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Físico"/>
    <s v="Servidor"/>
    <s v="IBM"/>
    <s v="AIX 6.1.0.0"/>
    <s v="Bcoexccdes99"/>
    <s v="AIX 6.1.0.0"/>
    <n v="0"/>
    <m/>
    <m/>
    <m/>
    <s v="Propio"/>
    <m/>
    <m/>
    <m/>
    <n v="17782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m/>
    <s v="Bodega Sótano 2N"/>
    <s v="DTI"/>
    <s v="DEPTO. DE TECNOLOGÍA"/>
    <s v="Bcoexccdes99"/>
    <m/>
    <s v="Oracle Pruebas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s v="pbc0179@bancoldex.com"/>
    <n v="0"/>
  </r>
  <r>
    <s v="Baja"/>
    <m/>
    <s v="Físico"/>
    <s v="Servidor"/>
    <s v="Sin dato"/>
    <s v="Sin dato"/>
    <s v="BCOEXCCDESVR226"/>
    <s v="Sin dato"/>
    <s v="Sin dato"/>
    <m/>
    <m/>
    <m/>
    <s v="Propio"/>
    <m/>
    <m/>
    <m/>
    <n v="19248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DESVR226"/>
    <m/>
    <s v="Pruebas 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Físico"/>
    <s v="Servidor"/>
    <s v="VMWARE, INC."/>
    <s v="RHEL 7.1"/>
    <s v="bcoexccdesvr25"/>
    <s v="RHEL 7.1"/>
    <n v="0"/>
    <m/>
    <m/>
    <m/>
    <s v="Propio"/>
    <m/>
    <m/>
    <m/>
    <n v="19249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5"/>
    <m/>
    <s v="Pruebas Banca Electrón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DELL INC."/>
    <s v="RHEL 6.4"/>
    <s v="bcoexccpr077"/>
    <s v="RHEL 6.4"/>
    <n v="0"/>
    <m/>
    <m/>
    <m/>
    <s v="Propio"/>
    <m/>
    <m/>
    <m/>
    <n v="19693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077"/>
    <m/>
    <s v="Tivoli Storage Manager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Físico"/>
    <s v="Servidor"/>
    <s v="Sin dato"/>
    <s v="Sin dato"/>
    <s v="Bcoexccpr103"/>
    <s v="Sin dato"/>
    <s v="Sin dato"/>
    <m/>
    <m/>
    <m/>
    <s v="Propio"/>
    <m/>
    <m/>
    <m/>
    <n v="22563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103"/>
    <m/>
    <s v="Oracle T24 Pruebas. Servidor sale de producción con la migración de la nueva SAN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Físico"/>
    <s v="Servidor"/>
    <s v="VMWARE, INC."/>
    <s v="RHEL 6.5"/>
    <s v="BCOEXCCPR151"/>
    <s v="RHEL 6.5"/>
    <n v="0"/>
    <m/>
    <m/>
    <m/>
    <s v="Propio"/>
    <m/>
    <m/>
    <m/>
    <n v="22563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1"/>
    <m/>
    <s v="Nodo 2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VMWARE, INC."/>
    <s v="WINDOWS SERVER 2003"/>
    <s v="BCOEXCCPR180"/>
    <s v="WINDOWS SERVER 2003"/>
    <s v="INTEL(R) XEON(R) CPU E5-2660 0 @ 2.20GHZ"/>
    <m/>
    <m/>
    <m/>
    <s v="Propio"/>
    <m/>
    <m/>
    <m/>
    <n v="22564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80"/>
    <m/>
    <s v="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VMWARE, INC."/>
    <s v="WINDOWS SERVER 2003"/>
    <s v="BCOEXCCPR181"/>
    <s v="WINDOWS SERVER 2003"/>
    <s v="INTEL(R) XEON(R) CPU E5-2660 0 @ 2.20GHZ"/>
    <m/>
    <m/>
    <m/>
    <s v="Propio"/>
    <m/>
    <m/>
    <m/>
    <n v="22565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81"/>
    <m/>
    <s v="DELFOS           W200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Físico"/>
    <s v="Servidor"/>
    <s v="Sin dato"/>
    <s v="Sin dato"/>
    <s v="BCOEXCCPR23"/>
    <s v="Sin dato"/>
    <s v="Sin dato"/>
    <m/>
    <m/>
    <m/>
    <s v="Propio"/>
    <m/>
    <m/>
    <m/>
    <n v="22566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3"/>
    <m/>
    <s v="ARANDA, CONTROL VERSIONES_x000a_Fin de operacion por migracion a nuevo servidor y version de softwa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WINDOWS SERVER 2012 R2"/>
    <s v="BCOEXCCPR58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8"/>
    <m/>
    <s v="CONTROLADOR DE DOMINIO 58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Sin dato"/>
    <s v="RHEL 7.1"/>
    <s v="bcoexccpr63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63"/>
    <m/>
    <s v="bcoexccpr6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n v="0"/>
    <s v="RHEL 7.1"/>
    <s v="bcoexccpr64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4"/>
    <m/>
    <s v="Banca Electrónica nodo 2 Prod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RHEL 6.2"/>
    <s v="BCOEXCCPR76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6"/>
    <m/>
    <s v="Intrane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8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2"/>
    <m/>
    <s v="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d6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d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d6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d69"/>
    <m/>
    <s v="Onabse Mobi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ACT13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32"/>
    <m/>
    <s v="Windows contingencia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17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176"/>
    <m/>
    <s v="Servidor desarrollo base de dat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AIX 6.1.0.0"/>
    <s v="bcoexccpr106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106"/>
    <m/>
    <s v="Contingencia Oracle AIX Triar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WINDOWS SERVER 2008 R2"/>
    <s v="BCOEXCCPR137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37"/>
    <m/>
    <s v="SQL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AIX 6.1.0.0"/>
    <s v="bcoexccpr44rac1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4rac1"/>
    <m/>
    <s v="Oracle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AIX 6.1.0.0"/>
    <s v="bcoexccpr45rac2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5rac2"/>
    <m/>
    <s v="Oracle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WINDOWS SERVER 2008 R2"/>
    <s v="BCOEXHP195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195"/>
    <m/>
    <s v="Bases de Datos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n v="0"/>
    <s v="VMWare ESX6.5"/>
    <s v="bcoexccvm02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2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6.5"/>
    <s v="bcoexccvm03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3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6.5"/>
    <s v="bcoexccvm04"/>
    <s v="VMWare ESX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4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 6.5"/>
    <s v="bcoexccvm05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5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 6.5"/>
    <s v="bcoexccvm06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6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 6.5"/>
    <s v="bcoexccvm07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7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Físico"/>
    <s v="Servidor"/>
    <n v="0"/>
    <s v="VMWare ESX 6.5"/>
    <s v="bcoexctriara"/>
    <s v="VMWare ESX 6.5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exctriara"/>
    <m/>
    <s v="VMWare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Virtual"/>
    <s v="Servidor"/>
    <n v="0"/>
    <s v="AIX 7.1"/>
    <s v="VIOS43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3"/>
    <m/>
    <s v="Power VM IBM Producción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VIOS_POWER55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VIOS_POWER550"/>
    <m/>
    <s v="Power VM IBM Pruebas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IBM"/>
    <s v="AIX 7.1"/>
    <s v="VIOS_POWER740_TRIARA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VIOS_POWER740_TRIARA"/>
    <m/>
    <s v="VIOS POWER TRIARA Hipervisor de virtualización de IB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6.7"/>
    <s v="BCOEXCCPR21"/>
    <s v="RHEL 6.7"/>
    <s v="VMWARE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1"/>
    <m/>
    <s v="Servidor ILM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0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WINDOWS SERVER 2012 R2"/>
    <s v="BCOEXCCPRZ2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Z21"/>
    <m/>
    <s v="ONBASE MOVIL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Virtual"/>
    <s v="Servidor"/>
    <s v="VMWARE, INC."/>
    <s v="WINDOWS SERVER 2012 R2"/>
    <s v="BCOEXCCPR063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063"/>
    <m/>
    <s v="RELAY DE CORREO W201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Baja"/>
    <m/>
    <s v="Sin dato"/>
    <s v="Servidor"/>
    <s v="Sin dato"/>
    <s v="Sin dato"/>
    <s v="BCOEXCCPR064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064"/>
    <m/>
    <s v="Se da de baja dado que este servidor fue reemplazado por el nuevo clúster de SQ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Implementacion"/>
    <m/>
    <s v="Virtual"/>
    <s v="Servidor"/>
    <s v="VMWARE, INC."/>
    <s v="WINDOWS SERVER 2012 R2"/>
    <s v="BCOEXCCDES11a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11a"/>
    <m/>
    <s v="SQL 201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Producción"/>
    <m/>
    <s v="Virtual"/>
    <s v="Servidor"/>
    <s v="IBM"/>
    <s v="AIX 7.1"/>
    <s v="VIOS41 - VIOS_213F37W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1 - VIOS_213F37W"/>
    <m/>
    <s v="VIOS PRODUCCIÓN TSM VIOS_213F37W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IBM"/>
    <s v="AIX 7.1"/>
    <s v="VIOS 40 - VIOS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 40 - VIOS"/>
    <m/>
    <s v="VIOS TRIARA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12 R2"/>
    <s v="BCOEXCCPR38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8"/>
    <m/>
    <s v="TAEM FUNDATI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32"/>
    <s v="WINDOWS SERVER 2008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2"/>
    <m/>
    <s v="E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WINDOWS SERVER 2012 R2"/>
    <s v="BCOEXCCPR1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1"/>
    <m/>
    <s v="Cluster Sql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WINDOWS SERVER 2012 R2"/>
    <s v="BCOEXCCPR1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2"/>
    <m/>
    <s v="ClsuterSql 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12 R2"/>
    <s v="BCOEXCCPR31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1"/>
    <m/>
    <s v="FOREX NEW 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12 R2"/>
    <s v="BCOEXCCPR224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*SIN CATEGORIZAR"/>
    <s v="DTI"/>
    <s v="DEPTO. DE TECNOLOGÍA"/>
    <s v="BCOEXCCPR224"/>
    <m/>
    <s v="PRUEBAS AXON -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Virtual"/>
    <s v="Servidor"/>
    <s v="VMWARE, INC."/>
    <s v="RHEL 7.3"/>
    <s v="BCOEXCCPRVA12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A12"/>
    <m/>
    <s v="Servidor autenticación primer y segundo factor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CCPRVA11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A11"/>
    <m/>
    <s v="Servidor 1 primer y segundo factor de autenticación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CCPR19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9"/>
    <m/>
    <s v="Nodo 1 clúster interno de T24 - CA 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PR20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PR20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CCPRVZ16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Z16"/>
    <m/>
    <s v="Nodo 1 Front CA y BE - JBOS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CCPRVZ17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VZ17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RHEL 7.3"/>
    <s v="BCOEXCACT13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3"/>
    <m/>
    <s v="Contingencia FRONT DMZ 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ELASQUEZ LTDA"/>
    <s v="RHEL 7.3"/>
    <s v="BCOEXCACT15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5"/>
    <m/>
    <s v="Servidor contingencia T24 y CA usuario inter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n v="0"/>
    <s v="WINDOWS SERVER 2012 R2"/>
    <s v="BCOEXCACT1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Producción"/>
    <m/>
    <s v="Virtual"/>
    <s v="Servidor"/>
    <s v="VMWARE, INC."/>
    <s v="WINDOWS SERVER 2012 R2"/>
    <s v="BCOEXCCPR17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s v="BCOEXCCPR17"/>
    <m/>
    <s v="Aranda Mega Automa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s v="Implementacion"/>
    <m/>
    <s v="Virtual"/>
    <s v="Servidor"/>
    <s v="VMWARE, INC."/>
    <s v="WINDOWS SERVER 2012 R2"/>
    <s v="BCOEXCCPR81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1"/>
    <m/>
    <s v="CAH MONITOR 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VMWARE, INC."/>
    <s v="WINDOWS SERVER 2012 R2"/>
    <s v="BCOEXCCPR812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2"/>
    <m/>
    <s v="C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Producción"/>
    <m/>
    <s v="Virtual"/>
    <s v="Servidor"/>
    <s v="IBM"/>
    <s v="WINDOWS SERVER 2012 R2"/>
    <s v="BCOEXCCPR813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3"/>
    <m/>
    <s v="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RHEL 7.1"/>
    <s v="Bcoexcact176"/>
    <s v="RHEL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176"/>
    <m/>
    <s v="Banca Electrónica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ACT23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Alterno Triara"/>
    <s v="DTI"/>
    <s v="DEPTO. DE TECNOLOGÍA"/>
    <s v="BCOEXCACT230"/>
    <m/>
    <s v="Desarrollo Insight - Detectar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Físico"/>
    <s v="Servidor"/>
    <s v="IBM"/>
    <s v="AIX 6.1.0.0"/>
    <s v="Bcoexccdes108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108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6.2"/>
    <s v="Bcoexccdes110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110"/>
    <m/>
    <s v="T24 web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AIX 6.1.0.0"/>
    <s v="Bcoexccdes49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des49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desvr227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27"/>
    <m/>
    <s v="ONBASE - WEB LOGIC 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DESVR22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29"/>
    <m/>
    <s v="Pruebas I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075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075"/>
    <m/>
    <s v="ALFYN  PROFORM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Físico"/>
    <s v="Servidor"/>
    <n v="0"/>
    <s v="AIX 6.1.0.0"/>
    <s v="bcoexccpr104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04"/>
    <m/>
    <s v="T24 Pruebas. Servidor salio de producción con la migración de la nueva SA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Producción"/>
    <m/>
    <s v="Virtual"/>
    <s v="Servidor"/>
    <s v="VMWARE, INC."/>
    <s v="WINDOWS SERVER 2012 R2"/>
    <s v="BCOEXCCPR13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31"/>
    <m/>
    <s v="SYMANTEC ANTIVIRU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DELL INC."/>
    <s v="WINDOWS SERVER 2008 R2"/>
    <s v="BCOEXCCPR143"/>
    <s v="WINDOWS SERVER 2008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43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144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Alterno Triara"/>
    <s v="DTI"/>
    <s v="DEPTO. DE TECNOLOGÍA"/>
    <s v="Bcoexccpr144"/>
    <m/>
    <s v="Tivoli Storage Manager Contingencia., Este servidor salio de producción y fue reemplazado con el nuevo proyecto de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RHEL 6.5"/>
    <s v="BCOEXCCPR150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0"/>
    <m/>
    <s v="Nodo 1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6.5"/>
    <s v="BCOEXCCPR152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2"/>
    <m/>
    <s v="Balanceador 1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6.5"/>
    <s v="BCOEXCCPR153"/>
    <s v="RHEL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53"/>
    <m/>
    <s v="Balanceador 2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6.2"/>
    <s v="BCOEXCCPR173"/>
    <s v="RHEL 6.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173"/>
    <m/>
    <s v="T24 WEB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17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178"/>
    <m/>
    <s v="TARIFICAD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Bancoldex - Bogotá"/>
    <m/>
    <s v="Sin dato"/>
    <s v="Servidor"/>
    <s v="Sin dato"/>
    <s v="Sin dato"/>
    <s v="BCOEXCCPR185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185"/>
    <m/>
    <s v="WSUS WINDOWS SERVER UPDATE SERVIC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Producción"/>
    <m/>
    <s v="Físico"/>
    <s v="Servidor"/>
    <n v="0"/>
    <s v="AIX 6.1.0.0"/>
    <s v="Bcoexccpr46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6"/>
    <m/>
    <s v="T24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n v="0"/>
    <s v="AIX 6.1.0.0"/>
    <s v="Bcoexccpr47"/>
    <s v="AIX 6.1.0.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47"/>
    <m/>
    <s v="T24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CCPR5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9"/>
    <m/>
    <s v="Controlador de Domini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IBM"/>
    <s v="AIX 6.1.0.0"/>
    <s v="Bcoexccpr62"/>
    <s v="AIX 6.1.0.0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pr62"/>
    <m/>
    <s v="T24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67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67"/>
    <m/>
    <s v="Dir Sync (Sincronizar Nube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Físico"/>
    <s v="Servidor"/>
    <s v="DELL INC."/>
    <s v="WINDOWS SERVER 2008 R2"/>
    <s v="BCOEXCCPR70"/>
    <s v="WINDOWS SERVER 2008 R2"/>
    <s v="INTEL(R) XEON(R) CPU           X3470  @ 2.93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0"/>
    <m/>
    <s v="Servidor de Impresión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78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78"/>
    <m/>
    <s v="Relay Office 36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WINDOWS SERVER 2008 R2"/>
    <s v="BCOEXCCPR81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1"/>
    <m/>
    <s v="FINAC, ISOLUCION, MISCONTRATOS, ULTIMUS, WEBP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"/>
    <s v="BCOEXCPRCOB26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PRCOB26"/>
    <m/>
    <s v="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"/>
    <s v="BCOEXCPRCOB27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PRCOB27"/>
    <m/>
    <s v="COBIS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08 R2"/>
    <s v="BCOEXHP20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20"/>
    <m/>
    <s v="Aplicaciónes transaccional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PR68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PR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Físico"/>
    <s v="Servidor"/>
    <n v="0"/>
    <s v="AS400"/>
    <s v="SERV-AS400-PRD"/>
    <s v="AS400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yron Alberto Arciniegas Caceres"/>
    <m/>
    <s v="Centro de Cómputo"/>
    <s v="DTI"/>
    <s v="DEPTO. DE TECNOLOGÍA"/>
    <s v="SERV-AS400-PRD"/>
    <m/>
    <s v="AS400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s v="Bancoldex - Bogotá"/>
    <m/>
    <s v="Sin dato"/>
    <s v="Servidor"/>
    <s v="Sin dato"/>
    <s v="Sin dato"/>
    <s v="SERV-AS400-PRU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SERV-AS400-PRU"/>
    <m/>
    <s v="AS400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Producción"/>
    <m/>
    <s v="Físico"/>
    <s v="Servidor"/>
    <s v="IBM"/>
    <s v="AIX 7.1"/>
    <s v="VIOS42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VIOS42"/>
    <m/>
    <s v="Power VM IBM Producción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AIX 7.1"/>
    <s v="BCOEXCCPR33"/>
    <s v="AIX 7.1"/>
    <s v="PowerPC_POWER8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3"/>
    <m/>
    <s v="Servidor nuev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60old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60ol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WINDOWS SERVER 2008 R2"/>
    <s v="BCOEXCCPR3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6"/>
    <m/>
    <s v="COGNOS PLANNING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DELL INC."/>
    <s v="WINDOWS SERVER 2003  R2"/>
    <s v="NPX_BANCOLDEX"/>
    <s v="WINDOWS SERVER 2003  R2"/>
    <s v="Intel(R) Xeon(R) X565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Nelson Antonio Saboya Pulido"/>
    <m/>
    <s v="*SIN CATEGORIZAR"/>
    <s v="DTI"/>
    <s v="DEPTO. DE TECNOLOGÍA"/>
    <s v="NPX_BANCOLDEX"/>
    <m/>
    <s v="Grabador de llamadas NICE para el DOP y Linea 8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NSP0000@bancoldex.com"/>
    <n v="0"/>
  </r>
  <r>
    <s v="Producción"/>
    <m/>
    <s v="Físico"/>
    <s v="Servidor"/>
    <s v="IBM"/>
    <s v="AIX 7.1"/>
    <s v="BCOEXCCPR72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2"/>
    <m/>
    <s v="TSM_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AIX 7.1"/>
    <s v="BCOEXCCPR73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73"/>
    <m/>
    <s v="NIM TSM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12 R2"/>
    <s v="BCOEXCCPR80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80"/>
    <m/>
    <s v="PATCH MANAGEMENT 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AIX 7.1"/>
    <s v="BCOEXCCC096"/>
    <s v="AIX 7.1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096"/>
    <m/>
    <s v="Replica históric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Lenovo"/>
    <s v="WINDOWS SERVER 2012"/>
    <s v="BCOEXCCPR34"/>
    <s v="WINDOWS SERVER 2012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4"/>
    <m/>
    <s v="PROXY DE TIVOLI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Virtual"/>
    <s v="Servidor"/>
    <s v="VMWARE, INC."/>
    <s v="RHEL 7.3"/>
    <s v="BCOEXCCPR65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5"/>
    <m/>
    <s v="Servidor Red Hat Satelli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Físico"/>
    <s v="Servidor"/>
    <s v="VMWARE, INC."/>
    <s v="WINDOWS SERVER 2012 R2"/>
    <s v="BCOEXCCPRSMTP63"/>
    <s v="WINDOWS SERVER 2012 R2"/>
    <n v="0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SMTP63"/>
    <m/>
    <s v="Equipo dedicado a ser el SMTP relay, dominio bx.bancoldex.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s v="Implementacion"/>
    <m/>
    <s v="Virtual"/>
    <s v="Servidor"/>
    <s v="POWERWARE"/>
    <s v="AIX 7.1"/>
    <s v="BCOEXCCPR03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3"/>
    <m/>
    <s v="ORACLE 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AIX 7.1"/>
    <s v="BCOEXCCPR06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6"/>
    <m/>
    <s v="ORACLE 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Baja"/>
    <m/>
    <s v="Sin dato"/>
    <s v="Servidor"/>
    <s v="Sin dato"/>
    <s v="Sin dato"/>
    <s v="BCOEXCCDES111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DES111"/>
    <m/>
    <s v="ULTIMUS equipo dado de baja segun caso 11739 con RF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Baja"/>
    <m/>
    <s v="Sin dato"/>
    <s v="Servidor"/>
    <s v="Sin dato"/>
    <s v="Sin dato"/>
    <s v="BCOEXCCPR24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240"/>
    <m/>
    <s v="ERA dado de baja segun caso en RFC No 11739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VMWARE, INC."/>
    <s v="RHEL 6.4"/>
    <s v="BCOEXCCPR28"/>
    <s v="RHEL 6.4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8"/>
    <m/>
    <s v="Fidusap - SISA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RHEL 7.1"/>
    <s v="BCOEXCCDESVR29"/>
    <s v="RHEL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VR29"/>
    <m/>
    <s v="Pruebas CA y Autenticación fuerte 1 y 2 fact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n v="0"/>
    <s v="VMWare ESX 6.5"/>
    <s v="bcoexccvm01"/>
    <s v="VMWare ESX 6.5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vm01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Producción"/>
    <m/>
    <s v="Virtual"/>
    <s v="Servidor"/>
    <s v="VMWARE, INC."/>
    <s v="WINDOWS SERVER 2012 R2"/>
    <s v="BCOEXCCPR30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30"/>
    <m/>
    <s v="BI  PIBO TIBC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VMWARE, INC."/>
    <s v="WINDOWS SERVER 2012 R2"/>
    <s v="BCOEXCCDESVR3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s v="BCOEXCCDESVR35"/>
    <m/>
    <s v="COBIS PRUEBAS SET-F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e v="#N/A"/>
    <n v="0"/>
  </r>
  <r>
    <s v="Producción"/>
    <m/>
    <s v="Virtual"/>
    <s v="Servidor"/>
    <s v="VMWARE, INC."/>
    <s v="WINDOWS SERVER 2012 R2"/>
    <s v="BCOEXCCPR5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55"/>
    <m/>
    <s v="CONTROLADOR DE DOMINIO 55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Baja"/>
    <m/>
    <s v="Sin dato"/>
    <s v="Servidor"/>
    <s v="Sin dato"/>
    <s v="Sin dato"/>
    <s v="Bcoexccpr122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*SIN CATEGORIZAR"/>
    <s v="DTI"/>
    <s v="DEPTO. DE TECNOLOGÍA"/>
    <s v="Bcoexccpr122"/>
    <m/>
    <s v="Equipo dedicado a Arcserv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Baja"/>
    <m/>
    <s v="Sin dato"/>
    <s v="Servidor"/>
    <s v="Sin dato"/>
    <s v="Sin dato"/>
    <s v="bcoexhp2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*SIN CATEGORIZAR"/>
    <s v="DTI"/>
    <s v="DEPTO. DE TECNOLOGÍA"/>
    <s v="bcoexhp220"/>
    <m/>
    <s v="Equipo dedicado a bases de datos SQL 20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e v="#N/A"/>
    <n v="0"/>
  </r>
  <r>
    <s v="Producción"/>
    <m/>
    <s v="Virtual"/>
    <s v="Servidor"/>
    <s v="IBM"/>
    <s v="AIX 7.1"/>
    <s v="BCOXCAPR13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XCAPR132"/>
    <m/>
    <s v="Nodo de Vmware 6.0 solucion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jmg0001@bancoldex.com"/>
    <n v="80816867"/>
  </r>
  <r>
    <s v="Implementacion"/>
    <m/>
    <s v="Virtual"/>
    <s v="Servidor"/>
    <s v="IBM"/>
    <s v="VMWare ESX 6.1"/>
    <s v="BCOXCAPR133"/>
    <s v="VMWare ESX 6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Alterno Triara"/>
    <s v="DTI"/>
    <s v="DEPTO. DE TECNOLOGÍA"/>
    <s v="BCOXCAPR133"/>
    <m/>
    <s v="Nodo de Vmware 6.0 para la plataforma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s v="Bancoldex - Bogotá"/>
    <m/>
    <s v="Sin dato"/>
    <s v="Servidor"/>
    <s v="Sin dato"/>
    <s v="Sin dato"/>
    <s v="BCOEXCCPRZ20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Z20"/>
    <m/>
    <s v="ONBASE UNITY 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Producción"/>
    <m/>
    <s v="Virtual"/>
    <s v="Servidor"/>
    <s v="VMWARE, INC."/>
    <s v="WINDOWS SERVER 2012 R2"/>
    <s v="BCOEXCCPR22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22"/>
    <m/>
    <s v="___DIRSYN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IBM"/>
    <s v="AIX 7.1"/>
    <s v="BCOEXCCCO37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37"/>
    <m/>
    <s v="TSM PRODUCCIÓN RÉPL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IBM"/>
    <s v="AIX 7.1"/>
    <s v="BCOEXCCCO39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39"/>
    <m/>
    <s v="TSM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Virtual"/>
    <s v="Servidor"/>
    <s v="IBM"/>
    <s v="AIX 7.1"/>
    <s v="BCOEXCCCO7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CCO71"/>
    <m/>
    <s v="NIM CONT TSM 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Virtual"/>
    <s v="Servidor"/>
    <s v="VMWARE, INC."/>
    <s v="RHEL 7.3"/>
    <s v="BCOEXCCPR60."/>
    <s v="RHEL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0."/>
    <m/>
    <s v="Servidor DATLAS - STAT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Producción"/>
    <m/>
    <s v="Físico"/>
    <s v="Servidor"/>
    <s v="IBM"/>
    <s v="WINDOWS SERVER 2008 R2"/>
    <s v="BCOEXCCPR90"/>
    <s v="WINDOWS SERVER 2008 R2"/>
    <s v="INTEL(R) XEON(R) CPU           L5420  @ 2.5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CONTRATISTA ITERIA - Carlos Alberto Perez Rosales"/>
    <m/>
    <s v="Centro de Cómputo"/>
    <s v="DTI"/>
    <s v="DEPTO. DE TECNOLOGÍA"/>
    <s v="BCOEXCCPR90"/>
    <m/>
    <s v="Tivoli Integrated Portal. Se retiro con el RFC Cambio No. 1915 de fecha 16 de febrero de 201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CPR0010@bancoldex.com"/>
    <n v="0"/>
  </r>
  <r>
    <s v="Producción"/>
    <m/>
    <s v="Físico"/>
    <s v="Servidor"/>
    <s v="IBM"/>
    <s v="WINDOWS SERVER 2008 R2"/>
    <s v="BCOEXCCPR119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19"/>
    <m/>
    <s v="SQL Temenos Insight, Arand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DELL INC."/>
    <s v="WINDOWS SERVER 2003  R2"/>
    <s v="BCOEXCCPR142"/>
    <s v="WINDOWS SERVER 2003 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142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Producción"/>
    <m/>
    <s v="Físico"/>
    <s v="Servidor"/>
    <s v="IBM"/>
    <s v="WINDOWS SERVER 2008 R2"/>
    <s v="BCOEXHP20I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HP20I"/>
    <m/>
    <s v="B.D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s v="pbc0179@bancoldex.com"/>
    <n v="0"/>
  </r>
  <r>
    <s v="Implementacion"/>
    <m/>
    <s v="Virtual"/>
    <s v="Servidor"/>
    <n v="0"/>
    <s v="WINDOWS SERVER 2012 R2"/>
    <s v="BCOEXCACT16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ACT16"/>
    <m/>
    <s v="sQL cONTINGENCIA tRIARA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Bancoldex - Bogotá"/>
    <m/>
    <s v="Sin dato"/>
    <s v="Servidor"/>
    <s v="Sin dato"/>
    <s v="Sin dato"/>
    <s v="BCOEXCCPRDB5"/>
    <s v="Sin dato"/>
    <s v="Sin dato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Sin dato"/>
    <m/>
    <s v="Centro de Cómputo"/>
    <s v="DTI"/>
    <s v="DEPTO. DE TECNOLOGÍA"/>
    <s v="BCOEXCCPRDB5"/>
    <m/>
    <s v="Solar Winds ubicado en Azu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Implementacion"/>
    <m/>
    <s v="Virtual"/>
    <s v="Servidor"/>
    <n v="0"/>
    <s v="WINDOWS SERVER 2012 R2"/>
    <s v="BCOEXCCPR156"/>
    <s v="WINDOWS SERVER 2012 R2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nnathan Raul Mora Gomez"/>
    <m/>
    <s v="Centro de Cómputo"/>
    <s v="DTI"/>
    <s v="DEPTO. DE TECNOLOGÍA"/>
    <s v="BCOEXCCPR156"/>
    <m/>
    <s v="Grabacion llamadas Back Operaciones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jmg0001@bancoldex.com"/>
    <n v="80816867"/>
  </r>
  <r>
    <s v="Implementacion"/>
    <m/>
    <s v="Virtual"/>
    <s v="Servidor"/>
    <s v="IBM"/>
    <s v="AIX 7.1"/>
    <s v="BCOEXPW1VIOS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Bogotá"/>
    <s v="DTI"/>
    <s v="DEPTO. DE TECNOLOGÍA"/>
    <s v="BCOEXPW1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IBM"/>
    <s v="AIX 7.1"/>
    <s v="BCOEXPW1VIOS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Bancóldex"/>
    <s v="DTI"/>
    <s v="DEPTO. DE TECNOLOGÍA"/>
    <s v="BCOEXPW1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POWERWARE"/>
    <s v="AIX 7.1"/>
    <s v="BCOEXCCPR04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CPR91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91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Linux RH 7.3"/>
    <s v="BCOEXCCPR528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528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CPR722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72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AIX 7.1"/>
    <s v="BCOEXCCPR05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AIX 7.1"/>
    <s v="BCOEXPW2VIOS1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PW2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AIX 7.1"/>
    <s v="BCOEXPW2VIOS2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PW2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AIX 7.1"/>
    <s v="BCOEXCCPR07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0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CPR920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92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CPR52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52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GEN"/>
    <s v="Linux RH 7.3"/>
    <s v="BCOEXCCPR723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Bancóldex"/>
    <s v="DTI"/>
    <s v="DEPTO. DE TECNOLOGÍA"/>
    <s v="BCOEXCCPR72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Linux RH 7.3"/>
    <s v="BCOEXCAPW130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Linux RH 7.3"/>
    <s v="BCOEXCAPW132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Linux RH 7.3"/>
    <s v="BCOEXCAPW133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PW13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pbc0179@bancoldex.com"/>
    <n v="0"/>
  </r>
  <r>
    <s v="Implementacion"/>
    <m/>
    <s v="Virtual"/>
    <s v="Servidor"/>
    <s v="POWERWARE"/>
    <s v="Linux RH 7.3"/>
    <s v="BCOEXCAPW134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13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AIX 7.1"/>
    <s v="BCOEXCAPW235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s v="POWERWARE"/>
    <s v="AIX 7.1"/>
    <s v="BCOEXCAPW236"/>
    <s v="AIX 7.1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6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APW237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7"/>
    <m/>
    <s v="Contingencia _x000a_Ldap _x000a_Aut Fte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APW238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8"/>
    <m/>
    <s v="Pruebas contingencia_x000a_weblogic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n v="0"/>
    <s v="Linux RH 7.3"/>
    <s v="BCOEXCAPW239"/>
    <s v="Linux RH 7.3"/>
    <n v="0"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Leonardo Romero Morales"/>
    <m/>
    <s v="Centro Alterno Triara"/>
    <s v="DTI"/>
    <s v="DEPTO. DE TECNOLOGÍA"/>
    <s v="BCOEXCAPW239"/>
    <m/>
    <s v="Servidor Pruebas Contingencia _x000a_Ldap _x000a_Aut Fte (vasco)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s v="LRM0000@bancoldex.com"/>
    <n v="79876821"/>
  </r>
  <r>
    <s v="Implementacion"/>
    <m/>
    <s v="Virtual"/>
    <s v="Servidor"/>
    <m/>
    <n v="0"/>
    <s v="BCOEXCCPR64WSUS6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64WSUS6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Baja"/>
    <m/>
    <s v="Virtual"/>
    <s v="Servidor"/>
    <m/>
    <n v="0"/>
    <s v="BCOEXCACT18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ACT18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m/>
    <n v="0"/>
  </r>
  <r>
    <s v="Implementacion"/>
    <m/>
    <s v="Físico"/>
    <s v="Servidor"/>
    <m/>
    <n v="0"/>
    <s v="BCOEXCACT2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m/>
    <n v="0"/>
    <s v="BCOEXCACT26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6a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Físico"/>
    <s v="Servidor"/>
    <m/>
    <n v="0"/>
    <s v="BCOEXCACT2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Alterno Triara"/>
    <s v="DTI"/>
    <s v="DEPTO. DE TECNOLOGÍA"/>
    <s v="BCOEXCACT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Producción"/>
    <m/>
    <s v="Físico"/>
    <s v="Servidor"/>
    <m/>
    <n v="0"/>
    <s v="BCOEXCCPRU1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PRU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s v="Baja"/>
    <m/>
    <s v="Físico"/>
    <s v="Servidor"/>
    <m/>
    <n v="0"/>
    <s v="BCOEXCCDES1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hanor Enrique Bedoya Cordovez"/>
    <m/>
    <s v="Centro de Cómputo"/>
    <s v="DTI"/>
    <s v="DEPTO. DE TECNOLOGÍA"/>
    <s v="BCOEXCCDES1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s v=""/>
    <m/>
    <m/>
    <m/>
    <m/>
    <m/>
    <n v="0"/>
  </r>
  <r>
    <s v="Implementacion"/>
    <m/>
    <s v="Virtual"/>
    <s v="Servidor"/>
    <m/>
    <n v="0"/>
    <s v="BCOEXCCPR02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0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s v=""/>
    <s v=""/>
    <s v="BCOEXCCDESVR225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VR22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s v=""/>
    <s v=""/>
    <s v="BCOEXCCDES11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s v="VMWARE, INC."/>
    <s v="Red Hat Enterprise Linux Server release 7.6"/>
    <s v="BCOEXCCPRU1014"/>
    <s v="Red Hat Enterprise Linux Server release 7.6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U101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s v="VMWARE, INC."/>
    <s v="Red Hat Enterprise Linux Server release 7.1"/>
    <s v="BCOEXCCDES1022"/>
    <s v="Red Hat Enterprise Linux Server release 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02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Producción"/>
    <m/>
    <s v="Virtual"/>
    <s v="Servidor"/>
    <s v="IBM"/>
    <s v="AIX7.1"/>
    <s v="BCOEXCCPR816"/>
    <s v="AIX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8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s v="Producción"/>
    <m/>
    <s v="Virtual"/>
    <s v="Servidor"/>
    <s v="IBM"/>
    <s v="AIX 7.1"/>
    <s v="BCOEXCCPR815"/>
    <s v="AIX 7.1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PR81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s v=""/>
    <m/>
    <m/>
    <m/>
    <m/>
    <m/>
    <n v="0"/>
  </r>
  <r>
    <s v="Implementacion"/>
    <m/>
    <s v="Virtual"/>
    <s v="Servidor"/>
    <s v="NO TIENE"/>
    <s v=""/>
    <s v="BCOEXCAPW226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APW2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Implementacion"/>
    <m/>
    <s v="Virtual"/>
    <s v="Servidor"/>
    <s v="VMWARE, INC."/>
    <s v=""/>
    <s v="BCOEXCCDES1021"/>
    <s v=""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Victor Eduardo Guzman Guerrero"/>
    <m/>
    <s v="Centro de Cómputo"/>
    <s v="DTI"/>
    <s v="DEPTO. DE TECNOLOGÍA"/>
    <s v="BCOEXCCDES102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s v=""/>
    <m/>
    <m/>
    <m/>
    <m/>
    <m/>
    <n v="0"/>
  </r>
  <r>
    <s v="Bodega Sótano 2N"/>
    <m/>
    <s v="Para Asignar"/>
    <s v="Docking"/>
    <m/>
    <s v="Lenovo ThinkPad Basic Dock"/>
    <s v="M2C057KM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M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Docking"/>
    <m/>
    <s v="Lenovo ThinkPad Basic Dock"/>
    <s v="M2C057KK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K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Docking"/>
    <m/>
    <s v="Lenovo ThinkPad Basic Dock"/>
    <s v="M2C057GZ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GZ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Docking"/>
    <m/>
    <s v="Hewlett-Packard"/>
    <s v="CNU207ZNP9"/>
    <m/>
    <m/>
    <m/>
    <m/>
    <m/>
    <s v="Arriendo"/>
    <m/>
    <m/>
    <m/>
    <m/>
    <m/>
    <m/>
    <m/>
    <m/>
    <m/>
    <m/>
    <m/>
    <m/>
    <m/>
    <m/>
    <m/>
    <m/>
    <m/>
    <m/>
    <m/>
    <s v="Hewlett-Packard"/>
    <s v="CNU207ZNP9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Para Asignar"/>
    <s v="Docking"/>
    <m/>
    <s v="Hewlett-Packard"/>
    <s v="CNU207ZNPJ"/>
    <m/>
    <m/>
    <m/>
    <m/>
    <m/>
    <s v="Arriendo"/>
    <m/>
    <m/>
    <m/>
    <m/>
    <m/>
    <m/>
    <m/>
    <m/>
    <m/>
    <m/>
    <m/>
    <m/>
    <m/>
    <m/>
    <m/>
    <m/>
    <m/>
    <m/>
    <m/>
    <s v="Hewlett-Packard"/>
    <s v="CNU207ZNPJ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Sotano 2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ancoldex - Bogotá"/>
    <m/>
    <s v="Préstamo"/>
    <s v="Docking"/>
    <m/>
    <s v="Lenovo ThinkPad Pro Dock"/>
    <s v="M200ZXFZ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Z"/>
    <m/>
    <m/>
    <m/>
    <m/>
    <m/>
    <m/>
    <m/>
    <m/>
    <m/>
    <m/>
    <x v="0"/>
    <m/>
    <m/>
    <m/>
    <m/>
    <m/>
    <m/>
    <m/>
    <m/>
    <m/>
    <m/>
    <m/>
    <m/>
    <m/>
    <m/>
    <m/>
    <m/>
    <m/>
    <s v="Julián Eduardo Rocha"/>
    <s v="Fiducoldex"/>
    <s v="Piso 37"/>
    <s v="PTP"/>
    <s v="FIDUCOLDEX"/>
    <m/>
    <m/>
    <m/>
    <d v="2018-08-23T00:00:00"/>
    <m/>
    <m/>
    <m/>
    <s v="Fiducoldex"/>
    <s v="FIDUCOLDEX"/>
    <s v="FIDUCOLDEX"/>
    <s v="Jorge Ernesto Annear Naranjo"/>
    <n v="0"/>
    <n v="0"/>
    <n v="0"/>
    <n v="0"/>
    <n v="0"/>
    <n v="0"/>
    <s v="NO"/>
    <m/>
    <m/>
    <s v="Bancoldex - Bogotá"/>
    <s v=""/>
    <m/>
    <m/>
    <n v="43335"/>
    <m/>
    <e v="#N/A"/>
    <n v="0"/>
  </r>
  <r>
    <s v="Bodega 40"/>
    <m/>
    <s v="Para Asignar"/>
    <s v="Docking"/>
    <m/>
    <s v="Lenovo ThinkPad Pro Dock"/>
    <s v="M200ZXFY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Y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Pro Dock"/>
    <s v="M200ZXFP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ZXFP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09 CON LLAVES - VIENE DE Claudia D'Cunh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Pro Dock"/>
    <s v="M2015V89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9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VIENE DE GONZALO FI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Basic Dock"/>
    <s v="M2C057KG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G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08 CON LLAV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Pro Dock"/>
    <s v="M2015V8A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A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CON UNA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Pro Dock"/>
    <s v="M20070M1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070M1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s v="DSI29 CON LLAVES Y GUAYA CON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Basic Dock"/>
    <s v="M2C057K8"/>
    <m/>
    <m/>
    <m/>
    <m/>
    <m/>
    <s v="Arriendo"/>
    <m/>
    <m/>
    <m/>
    <m/>
    <m/>
    <m/>
    <m/>
    <m/>
    <m/>
    <m/>
    <m/>
    <m/>
    <m/>
    <m/>
    <m/>
    <m/>
    <m/>
    <m/>
    <m/>
    <s v="Lenovo ThinkPad Basic Dock"/>
    <s v="M2C057K8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Docking"/>
    <m/>
    <s v="Lenovo ThinkPad Pro Dock"/>
    <s v="M2015V87"/>
    <m/>
    <m/>
    <m/>
    <m/>
    <m/>
    <s v="Arriendo"/>
    <m/>
    <m/>
    <m/>
    <m/>
    <m/>
    <m/>
    <m/>
    <m/>
    <m/>
    <m/>
    <m/>
    <m/>
    <m/>
    <m/>
    <m/>
    <m/>
    <m/>
    <m/>
    <m/>
    <s v="Lenovo ThinkPad Pro Dock"/>
    <s v="M2015V87"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ILN-8A5NH"/>
    <s v="8SSDX0E97778L1CB4918421"/>
    <m/>
    <m/>
    <m/>
    <m/>
    <m/>
    <s v="Arriendo"/>
    <m/>
    <m/>
    <m/>
    <m/>
    <m/>
    <m/>
    <m/>
    <m/>
    <m/>
    <m/>
    <m/>
    <m/>
    <m/>
    <m/>
    <m/>
    <m/>
    <m/>
    <m/>
    <s v="LENOVO - 8SSDX0E97778L1CB4918421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ILN-8A5NH"/>
    <s v="8SSDX0E97778L1CB4918425"/>
    <m/>
    <m/>
    <m/>
    <m/>
    <m/>
    <s v="Arriendo"/>
    <m/>
    <m/>
    <m/>
    <m/>
    <m/>
    <m/>
    <m/>
    <m/>
    <m/>
    <m/>
    <m/>
    <m/>
    <m/>
    <m/>
    <m/>
    <m/>
    <m/>
    <m/>
    <s v="LENOVO - 8SSDX0E97778L1CB4918425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ILN-8A5NH"/>
    <s v="8SSDX0E97778L1CB4918429"/>
    <m/>
    <m/>
    <m/>
    <m/>
    <m/>
    <s v="Arriendo"/>
    <m/>
    <m/>
    <m/>
    <m/>
    <m/>
    <m/>
    <m/>
    <m/>
    <m/>
    <m/>
    <m/>
    <m/>
    <m/>
    <m/>
    <m/>
    <m/>
    <m/>
    <m/>
    <s v="LENOVO - 8SSDX0E97778L1CB4918429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ILN-8A5NH"/>
    <s v="8SSDX0E97778L1CB4918424"/>
    <m/>
    <m/>
    <m/>
    <m/>
    <m/>
    <s v="Arriendo"/>
    <m/>
    <m/>
    <m/>
    <m/>
    <m/>
    <m/>
    <m/>
    <m/>
    <m/>
    <m/>
    <m/>
    <m/>
    <m/>
    <m/>
    <m/>
    <m/>
    <m/>
    <m/>
    <s v="LENOVO - 8SSDX0E97778L1CB4918424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ILN-8A5NH"/>
    <s v="8SSDX0E97778L1CB4918439"/>
    <m/>
    <m/>
    <m/>
    <m/>
    <m/>
    <s v="Arriendo"/>
    <m/>
    <m/>
    <m/>
    <m/>
    <m/>
    <m/>
    <m/>
    <m/>
    <m/>
    <m/>
    <m/>
    <m/>
    <m/>
    <m/>
    <m/>
    <m/>
    <m/>
    <m/>
    <s v="LENOVO - 8SSDX0E97778L1CB4918439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N89969L1CB7C05163"/>
    <m/>
    <m/>
    <m/>
    <m/>
    <m/>
    <s v="Arriendo"/>
    <m/>
    <m/>
    <m/>
    <m/>
    <m/>
    <m/>
    <m/>
    <m/>
    <m/>
    <m/>
    <m/>
    <m/>
    <m/>
    <m/>
    <m/>
    <m/>
    <m/>
    <m/>
    <s v="LENOVO - 8SSDX0N89969L1CB7C05163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N89969L1CB7C05166"/>
    <m/>
    <m/>
    <m/>
    <m/>
    <m/>
    <s v="Arriendo"/>
    <m/>
    <m/>
    <m/>
    <m/>
    <m/>
    <m/>
    <m/>
    <m/>
    <m/>
    <m/>
    <m/>
    <m/>
    <m/>
    <m/>
    <m/>
    <m/>
    <m/>
    <m/>
    <s v="LENOVO - 8SSDX0N89969L1CB7C05166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N89969L1CB7C05165"/>
    <m/>
    <m/>
    <m/>
    <m/>
    <m/>
    <s v="Arriendo"/>
    <m/>
    <m/>
    <m/>
    <m/>
    <m/>
    <m/>
    <m/>
    <m/>
    <m/>
    <m/>
    <m/>
    <m/>
    <m/>
    <m/>
    <m/>
    <m/>
    <m/>
    <m/>
    <s v="LENOVO - 8SSDX0N89969L1CB7C05165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N89969L1CB7C05164"/>
    <m/>
    <m/>
    <m/>
    <m/>
    <m/>
    <s v="Arriendo"/>
    <m/>
    <m/>
    <m/>
    <m/>
    <m/>
    <m/>
    <m/>
    <m/>
    <m/>
    <m/>
    <m/>
    <m/>
    <m/>
    <m/>
    <m/>
    <m/>
    <m/>
    <m/>
    <s v="LENOVO - 8SSDX0N89969L1CB7C05164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N89969L1CB7C04915"/>
    <m/>
    <m/>
    <m/>
    <m/>
    <m/>
    <s v="Arriendo"/>
    <m/>
    <m/>
    <m/>
    <m/>
    <m/>
    <m/>
    <m/>
    <m/>
    <m/>
    <m/>
    <m/>
    <m/>
    <m/>
    <m/>
    <m/>
    <m/>
    <m/>
    <m/>
    <s v="LENOVO - 8SSDX0N89969L1CB7C04915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odega 40"/>
    <m/>
    <s v="Para Asignar"/>
    <s v="UNIDAD EXTERNA DVD RW"/>
    <s v="Lenovo"/>
    <s v="LN-8A6NH"/>
    <s v="8SSDX0E97778L1CB4918430"/>
    <m/>
    <m/>
    <m/>
    <m/>
    <m/>
    <s v="Arriendo"/>
    <m/>
    <m/>
    <m/>
    <m/>
    <m/>
    <m/>
    <m/>
    <m/>
    <m/>
    <m/>
    <m/>
    <m/>
    <m/>
    <m/>
    <m/>
    <m/>
    <m/>
    <m/>
    <s v="LENOVO - 8SSDX0E97778L1CB4918430"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m/>
    <n v="0"/>
  </r>
  <r>
    <s v="Bodega 40"/>
    <m/>
    <s v="Para Asignar"/>
    <s v="UNIDAD EXTERNA DVD RW"/>
    <s v="Lenovo"/>
    <s v="LN-8A6NH"/>
    <s v="8SSDX0N89969L1CB7C05450"/>
    <m/>
    <m/>
    <m/>
    <m/>
    <m/>
    <s v="Arriendo"/>
    <m/>
    <m/>
    <m/>
    <m/>
    <m/>
    <m/>
    <m/>
    <m/>
    <m/>
    <m/>
    <m/>
    <m/>
    <m/>
    <m/>
    <m/>
    <m/>
    <m/>
    <m/>
    <s v="LENOVO - 8SSDX0N89969L1CB7C05450"/>
    <m/>
    <m/>
    <m/>
    <m/>
    <m/>
    <m/>
    <m/>
    <m/>
    <m/>
    <m/>
    <m/>
    <m/>
    <x v="0"/>
    <m/>
    <m/>
    <m/>
    <m/>
    <m/>
    <m/>
    <m/>
    <m/>
    <m/>
    <m/>
    <m/>
    <m/>
    <m/>
    <m/>
    <m/>
    <m/>
    <s v="Nueva por Reposición"/>
    <s v="Bodega"/>
    <s v="Bancoldex"/>
    <s v="Piso 40"/>
    <s v="DTI"/>
    <s v="DEPTO. DE TECNOLOGÍA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ancoldex - Bogotá"/>
    <m/>
    <m/>
    <s v="ITSR. Switch y Router"/>
    <m/>
    <s v="WS-6509-E"/>
    <s v="SMG1432N0B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*SIN CATEGORIZAR"/>
    <s v="DTI"/>
    <s v="DEPTO. DE TECNOLOGÍA"/>
    <s v="BANCOLDEX_CORE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-x"/>
    <s v="FDO1547P0GX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-x"/>
    <s v="FDO1547V0CG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-x"/>
    <s v="FDO1616P0JY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-STK-3750-P37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2960G"/>
    <s v="FOC1237Y13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-2960-P3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-x"/>
    <s v="FDO1648Z1F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313W3Y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315Z4C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7"/>
    <s v="DTI"/>
    <s v="DEPTO. DE TECNOLOGÍA"/>
    <s v="sw_piso38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-x"/>
    <s v="FDO1644R385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315Z4G2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315Z4F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39"/>
    <s v="DTI"/>
    <s v="DEPTO. DE TECNOLOGÍA"/>
    <s v="SW_PISO39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DO1644Z2EJ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315Z4GX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OC1315Z4CS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1"/>
    <s v="DTI"/>
    <s v="DEPTO. DE TECNOLOGÍA"/>
    <s v="sw_piso41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DO1648X1H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E"/>
    <s v="FOC1435Y2M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OC1315Z4CP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iso 42"/>
    <s v="DTI"/>
    <s v="DEPTO. DE TECNOLOGÍA"/>
    <s v="SW_PISO42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Regional"/>
    <m/>
    <m/>
    <s v="ITSR. Switch y Router"/>
    <m/>
    <s v="WS-C3560X"/>
    <s v="FDO1545K1G3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Oficina Regional Barranquilla Norte"/>
    <s v="DTI"/>
    <s v="DEPTO. DE TECNOLOGÍA"/>
    <s v="SW-BAQ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s v="Regional"/>
    <m/>
    <m/>
    <s v="ITSR. Switch y Router"/>
    <m/>
    <s v="WS-C3560X"/>
    <s v="FDO1545K1G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Oficina Regional Cali Sur y Eje Cafetero"/>
    <s v="DTI"/>
    <s v="DEPTO. DE TECNOLOGÍA"/>
    <s v="SW-CAL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s v="Regional"/>
    <m/>
    <m/>
    <s v="ITSR. Switch y Router"/>
    <m/>
    <s v="WS-C3560X"/>
    <s v="FDO1545W03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Oficina Regional Bucaramanga Oriente y Frontera"/>
    <s v="DTI"/>
    <s v="DEPTO. DE TECNOLOGÍA"/>
    <s v="SW-BMG-3760-24PTS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s v="Regional"/>
    <m/>
    <m/>
    <s v="ITSR. Switch y Router"/>
    <m/>
    <s v="WS-C3560X"/>
    <s v="FDO1545R07L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Pereira"/>
    <s v="DTI"/>
    <s v="DEPTO. DE TECNOLOGÍA"/>
    <s v="SW-PER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ereira"/>
    <s v=""/>
    <m/>
    <m/>
    <m/>
    <m/>
    <e v="#N/A"/>
    <n v="0"/>
  </r>
  <r>
    <s v="Regional"/>
    <m/>
    <m/>
    <s v="ITSR. Switch y Router"/>
    <m/>
    <s v="WS-C3560X"/>
    <s v="FDO1545V1D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Oficina Regional Medellín Antioquia y Occidente"/>
    <s v="DTI"/>
    <s v="DEPTO. DE TECNOLOGÍA"/>
    <s v="SW-MED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s v=""/>
    <m/>
    <m/>
    <m/>
    <m/>
    <e v="#N/A"/>
    <n v="0"/>
  </r>
  <r>
    <s v="Bancoldex - Bogotá"/>
    <m/>
    <m/>
    <s v="ITSR. Switch y Router"/>
    <m/>
    <s v="WS-C3750X-48T-L"/>
    <s v="FDO1325V06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X-48T-L"/>
    <s v="FDO1648Z1EC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DO1644Z2FU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Piso40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2950"/>
    <s v="FOC1234Y2AE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ITCH_DMZ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2950"/>
    <s v="FOC1242V314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FW.BANCOLDEX.COM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odega Sótano 2N"/>
    <m/>
    <m/>
    <s v="ITSR. Switch y Router"/>
    <m/>
    <s v="Nexus5548"/>
    <s v=" FOC183213R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Bodega"/>
    <m/>
    <s v="Bodega Sótano 2N"/>
    <s v="DTI"/>
    <s v="DEPTO. DE TECNOLOGÍA"/>
    <s v="SW_NEXU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ancoldex - Bogotá"/>
    <m/>
    <m/>
    <s v="ITSR. Switch y Router"/>
    <m/>
    <s v="WS-C3750E"/>
    <s v="FDO1324R17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3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E"/>
    <s v="FDO1326R05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4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2960G"/>
    <s v="FOC1239U10H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5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X"/>
    <s v="FDO1546V0NW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ITCH_SEGURIDA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X-48T-L"/>
    <s v="FDO1827P1P6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REC"/>
    <s v="OFICINA REGIONAL EJE CAFETERO"/>
    <s v="SW_CANALES_WAN"/>
    <m/>
    <m/>
    <m/>
    <m/>
    <m/>
    <m/>
    <s v="Andrés Fernando Gómez Peláez 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X-48T-L"/>
    <s v="FDO1827P1PN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_FW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DO1644R38F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CISCO48_SW2_PISO_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Catalyst 3750X"/>
    <s v="FDO1644Z2DZ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CISCO48_SW2_PISO_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E"/>
    <s v="FDO1326R04Q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RV-1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E"/>
    <s v="FDO1326R08A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Centro de Cómputo"/>
    <s v="DTI"/>
    <s v="DEPTO. DE TECNOLOGÍA"/>
    <s v="SW-ToR-SVR-2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750X"/>
    <s v="FD01326R05D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Bodega Departamento de Sistemas"/>
    <s v="DTI"/>
    <s v="DEPTO. DE TECNOLOGÍA"/>
    <s v="SW-BODEGA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TSR. Switch y Router"/>
    <m/>
    <s v="WS-C3560X"/>
    <s v="FDO1545P1JM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Producción"/>
    <m/>
    <s v="Oficina Regional Bogotá - Centro"/>
    <s v="DTI"/>
    <s v="DEPTO. DE TECNOLOGÍA"/>
    <s v="SW-CEB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UPS"/>
    <s v="Emerson-Liebert"/>
    <s v="NX"/>
    <s v="UPS Liebert Network Power 30 KVA 19775"/>
    <m/>
    <m/>
    <m/>
    <m/>
    <m/>
    <s v="Propio"/>
    <m/>
    <s v="Emerson"/>
    <m/>
    <n v="19522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omputo piso 40"/>
    <s v="DTI"/>
    <s v="DEPTO. DE TECNOLOGÍA"/>
    <s v="UPS-RESPALDO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UPS"/>
    <s v="Emerson-Liebert"/>
    <s v="NX"/>
    <s v="UPS Liebert Network Power 30 KVA 19756"/>
    <m/>
    <m/>
    <m/>
    <m/>
    <m/>
    <s v="Propio"/>
    <m/>
    <s v="Emerson"/>
    <m/>
    <n v="19522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omputo piso 40"/>
    <s v="DTI"/>
    <s v="DEPTO. DE TECNOLOGÍA"/>
    <s v="UPS-RESPALDO2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UPS"/>
    <s v="PowerWare "/>
    <s v="9330"/>
    <s v="UPS Power Ware 40 KVA"/>
    <m/>
    <m/>
    <m/>
    <m/>
    <m/>
    <s v="Arriendo"/>
    <m/>
    <s v="UPSistemas"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omputo piso 40"/>
    <s v="DTI"/>
    <s v="DEPTO. DE TECNOLOGÍA"/>
    <s v="UPS-PRINCIPAL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UPS"/>
    <s v="Emerson-Liebert"/>
    <s v="NX"/>
    <s v="EMERSON LIBERT  15-KVA"/>
    <m/>
    <m/>
    <m/>
    <m/>
    <m/>
    <s v="Arriendo"/>
    <m/>
    <s v="Emerson"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omputo piso 40"/>
    <s v="DTI"/>
    <s v="DEPTO. DE TECNOLOGÍA"/>
    <s v="UPS-PISO4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Aire Acondicionado"/>
    <s v="Stultz"/>
    <s v="C7000PLUS"/>
    <s v="C7000PLUS"/>
    <m/>
    <m/>
    <m/>
    <m/>
    <m/>
    <s v="Propio"/>
    <m/>
    <m/>
    <m/>
    <n v="183003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s v="AA-STULTZ-CONDENSADOR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Aire Acondicionado"/>
    <s v="LIEBERT DS AIR 12 TR"/>
    <s v="DS042ADC1EI309S"/>
    <s v="DS042ADC1EI309S"/>
    <m/>
    <m/>
    <m/>
    <m/>
    <m/>
    <s v="Propio"/>
    <m/>
    <m/>
    <m/>
    <s v="C14K8E0141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s v="AA-EMERSON-LIEBERT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Sistema de extinción de incendios"/>
    <s v="Fenwal"/>
    <s v="732 TM"/>
    <s v="732 TM"/>
    <m/>
    <m/>
    <m/>
    <m/>
    <m/>
    <s v="Propio"/>
    <m/>
    <m/>
    <m/>
    <n v="18259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s v="Conventional Fire Alarm-Suppression Control Unit  (cintoteca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Sistema de extinción de incendios"/>
    <s v="Kidde Fenwall"/>
    <s v="Scorpio"/>
    <s v="Scorpio"/>
    <m/>
    <m/>
    <m/>
    <m/>
    <m/>
    <s v="Propio"/>
    <m/>
    <m/>
    <m/>
    <n v="19696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s v="Automatic Fire Alarm - Kidde fenwall (Centro de computo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PLANTA ELÉCTRICA  "/>
    <s v="POWER GEN"/>
    <s v="PLANTA ELÉCTRICA  - 100KVA /Efectivo 80KVA) "/>
    <s v="NO TIENE"/>
    <s v="PLANTA ELÉCTRICA  - 100KVA /Efectivo 80KVA) "/>
    <m/>
    <m/>
    <m/>
    <m/>
    <s v="Arriend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s v="PE-PLANTA-ELECTRICA-S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SUBESTACIÓN"/>
    <m/>
    <s v="SUBESTACIÓN 112 KVA PISO 43"/>
    <s v="SUBESTACIÓN 112 KVA PISO 43"/>
    <m/>
    <m/>
    <m/>
    <m/>
    <m/>
    <s v="Propio"/>
    <m/>
    <m/>
    <m/>
    <s v="12044 y 12961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Centro de Cómputo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mpresora de rótulos"/>
    <s v="Zebra Technologics co."/>
    <s v="GK420T"/>
    <s v="29J120603034"/>
    <m/>
    <m/>
    <m/>
    <m/>
    <m/>
    <s v="Propio"/>
    <m/>
    <m/>
    <m/>
    <n v="20755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iana Carolina Blanco Rodriguez -  Paola Andrea Perdomo"/>
    <s v="Bancoldex"/>
    <s v="PISO 40"/>
    <s v="DOP"/>
    <s v="DEPTO. DE OPERACIONES 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mpresora de rótulos"/>
    <s v="Zebra Technologics co."/>
    <s v="GK420T"/>
    <s v="29J132000423"/>
    <m/>
    <m/>
    <m/>
    <m/>
    <m/>
    <s v="Propio"/>
    <m/>
    <m/>
    <m/>
    <n v="21744"/>
    <m/>
    <m/>
    <s v="P1028888-006"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Diana Carolina Blanco Rodriguez -  Jacquelin Ortegón"/>
    <s v="Bancoldex"/>
    <s v="PISO 40"/>
    <s v="DOP"/>
    <s v="DEPTO. DE OPERACIONES 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e v="#N/A"/>
    <n v="0"/>
  </r>
  <r>
    <s v="Bancoldex - Bogotá"/>
    <m/>
    <m/>
    <s v="Impresora de rótulos"/>
    <s v="Zebra Technologics co."/>
    <s v="GK420T"/>
    <s v="29J120703888"/>
    <m/>
    <m/>
    <m/>
    <m/>
    <m/>
    <s v="Propio"/>
    <m/>
    <m/>
    <m/>
    <n v="20754"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orge Eliecer Parga Marín"/>
    <s v="Bancoldex"/>
    <s v="Piso 39"/>
    <s v="DOP"/>
    <s v="DEPTO. DE OPERACIONES "/>
    <m/>
    <m/>
    <s v="Reemplazo "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s v=""/>
    <m/>
    <m/>
    <m/>
    <m/>
    <s v="JPM0000@bancoldex.com"/>
    <n v="79312106"/>
  </r>
  <r>
    <s v="Bodega 40"/>
    <m/>
    <m/>
    <s v="Disco Duro"/>
    <m/>
    <s v="E309799"/>
    <s v="74F648EGSU17"/>
    <m/>
    <m/>
    <m/>
    <m/>
    <m/>
    <s v="Propi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s v="Toshiba"/>
    <s v="E309799"/>
    <s v="74F648EGSU17"/>
    <m/>
    <m/>
    <m/>
    <m/>
    <m/>
    <m/>
    <m/>
    <m/>
    <s v="Bodega"/>
    <s v="Bancoldex"/>
    <s v="PISO 40"/>
    <s v="DTI"/>
    <s v="DEPTO. DE TECNOLOGÍA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s v=""/>
    <m/>
    <m/>
    <m/>
    <m/>
    <e v="#N/A"/>
    <n v="0"/>
  </r>
  <r>
    <s v="Bancoldex - Bogotá"/>
    <m/>
    <s v="Préstamo"/>
    <s v="Mouse"/>
    <m/>
    <m/>
    <s v="8SSM50G45918K79E1725"/>
    <m/>
    <m/>
    <m/>
    <m/>
    <m/>
    <m/>
    <m/>
    <m/>
    <m/>
    <m/>
    <m/>
    <m/>
    <m/>
    <m/>
    <m/>
    <m/>
    <m/>
    <m/>
    <m/>
    <m/>
    <m/>
    <m/>
    <s v="Lenovo"/>
    <s v="8SSM50G45918K79E1725"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s v="Juan Pablo Silva Vega"/>
    <s v="Bancoldex"/>
    <s v="Piso 42"/>
    <s v="DDE"/>
    <s v="DPTO. DE DIRECCIONAMIENTO ESTRATEGICO"/>
    <m/>
    <n v="2240"/>
    <m/>
    <d v="2018-09-11T00:00:00"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Bancoldex - Bogotá"/>
    <s v=""/>
    <m/>
    <m/>
    <n v="43354"/>
    <m/>
    <s v="JSV0000@bancoldex.com"/>
    <n v="80111592"/>
  </r>
  <r>
    <s v="Bodega Sótano 2N"/>
    <m/>
    <s v="Devolucion Proveedor"/>
    <s v="TRANSCEIVER"/>
    <s v="RAICECOM"/>
    <s v="P/N RC512-FE -S SS13"/>
    <s v="100501007404S09416s0392G"/>
    <m/>
    <m/>
    <m/>
    <m/>
    <m/>
    <s v="Arriendo"/>
    <m/>
    <s v="Claro"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Bodega"/>
    <s v="DTI"/>
    <s v="DEPTO. DE TECNOLOGÍA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s v="Bodega Sótano 2N"/>
    <m/>
    <s v="Devolucion Proveedor"/>
    <s v="TRANSCEIVER"/>
    <s v="RAICECOM"/>
    <s v="P/N RC512-FE -S SS13"/>
    <s v="100501007431S11B30S0785G"/>
    <m/>
    <m/>
    <m/>
    <m/>
    <m/>
    <s v="Arriendo"/>
    <m/>
    <s v="Claro"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s v="Bodega"/>
    <s v="DTI"/>
    <s v="DEPTO. DE TECNOLOGÍA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s v=""/>
    <m/>
    <m/>
    <m/>
    <m/>
    <e v="#N/A"/>
    <n v="0"/>
  </r>
  <r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88">
  <r>
    <x v="0"/>
    <s v="SI REPORTA ARANDA"/>
    <x v="0"/>
    <x v="0"/>
    <x v="0"/>
    <x v="0"/>
    <s v="PC01YKG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 11S36200281ZZ1004B6H62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0"/>
    <s v="PBO"/>
    <x v="0"/>
    <s v="PBO"/>
    <x v="0"/>
    <s v="PPBOACA38A"/>
    <n v="1713"/>
    <m/>
    <d v="2019-04-02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x v="0"/>
    <m/>
    <n v="1"/>
    <n v="43557"/>
    <m/>
    <s v="aca0000@bancadelasoportunidades.gov.co"/>
    <n v="51708161"/>
  </r>
  <r>
    <x v="0"/>
    <s v="SI REPORTA ARANDA"/>
    <x v="0"/>
    <x v="0"/>
    <x v="0"/>
    <x v="0"/>
    <s v="PC01YU4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9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1"/>
    <s v="PBO"/>
    <x v="0"/>
    <s v="PBO"/>
    <x v="0"/>
    <s v="PPBOLPD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Locación por Usuario"/>
    <x v="0"/>
    <m/>
    <n v="0"/>
    <m/>
    <m/>
    <s v="CLF0000@bancoldex.com"/>
    <n v="63290600"/>
  </r>
  <r>
    <x v="1"/>
    <s v="SI REPORTA ARANDA"/>
    <x v="0"/>
    <x v="1"/>
    <x v="0"/>
    <x v="1"/>
    <s v="MJ0034K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35"/>
    <s v="Lenovo"/>
    <s v="44NB344"/>
    <x v="0"/>
    <x v="0"/>
    <m/>
    <m/>
    <m/>
    <m/>
    <m/>
    <m/>
    <m/>
    <m/>
    <m/>
    <m/>
    <m/>
    <s v="Teléfono"/>
    <s v="Siemens"/>
    <s v="OpenStage 20G SIP"/>
    <s v="001AE846129A"/>
    <n v="21110"/>
    <m/>
    <m/>
    <m/>
    <m/>
    <m/>
    <m/>
    <m/>
    <m/>
    <m/>
    <m/>
    <m/>
    <m/>
    <m/>
    <x v="2"/>
    <s v="Bancoldex"/>
    <x v="1"/>
    <s v="DGC"/>
    <x v="1"/>
    <s v="DSACSR40"/>
    <n v="2345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CSR0010@bancoldex.com"/>
    <n v="80048433"/>
  </r>
  <r>
    <x v="1"/>
    <s v="SI REPORTA ARANDA"/>
    <x v="0"/>
    <x v="1"/>
    <x v="0"/>
    <x v="1"/>
    <s v="MJ0034D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30"/>
    <s v="Lenovo"/>
    <s v="5G213B4207B"/>
    <x v="0"/>
    <x v="0"/>
    <m/>
    <m/>
    <m/>
    <m/>
    <m/>
    <m/>
    <m/>
    <m/>
    <m/>
    <m/>
    <m/>
    <s v="Teléfono"/>
    <s v="Siemens"/>
    <s v="OpenStage 20G SIP"/>
    <s v="001AE84612B2"/>
    <n v="21083"/>
    <m/>
    <m/>
    <m/>
    <m/>
    <m/>
    <m/>
    <m/>
    <m/>
    <m/>
    <m/>
    <m/>
    <m/>
    <s v="Viene de Jairo Fernando Gudino Rosero"/>
    <x v="3"/>
    <s v="PBO"/>
    <x v="0"/>
    <s v="PBO"/>
    <x v="0"/>
    <m/>
    <m/>
    <m/>
    <d v="2019-08-21T00:00:00"/>
    <n v="0"/>
    <n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n v="43698"/>
    <m/>
    <s v="MBN0000@bancoldex.com"/>
    <n v="0"/>
  </r>
  <r>
    <x v="2"/>
    <s v="EXCLUIDOS EN ARANDA"/>
    <x v="1"/>
    <x v="0"/>
    <x v="0"/>
    <x v="2"/>
    <s v="PK25YE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4T"/>
    <m/>
    <m/>
    <m/>
    <m/>
    <m/>
    <m/>
    <s v="Lenovo"/>
    <s v="KU-1601"/>
    <n v="215608"/>
    <s v="Lenovo"/>
    <s v="44A760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Equipo arreglado - lo tiene Miller Ruiz, 18/09/2019 confirmado"/>
    <d v="2019-03-1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313"/>
    <m/>
    <s v="OFN0000@bancoldex.com"/>
    <n v="0"/>
  </r>
  <r>
    <x v="1"/>
    <s v="SI REPORTA ARANDA"/>
    <x v="0"/>
    <x v="0"/>
    <x v="0"/>
    <x v="2"/>
    <s v="PK25YD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A"/>
    <s v="LENOVO"/>
    <s v="LT2252p"/>
    <s v="V1FDD04"/>
    <n v="23062"/>
    <m/>
    <m/>
    <s v="Lenovo"/>
    <s v="KU-0225"/>
    <n v="5437151"/>
    <s v="Lenovo"/>
    <s v="44NA948"/>
    <x v="0"/>
    <x v="0"/>
    <m/>
    <m/>
    <m/>
    <m/>
    <m/>
    <m/>
    <m/>
    <m/>
    <m/>
    <m/>
    <m/>
    <s v="Teléfono"/>
    <s v="Siemens"/>
    <s v="OpenStage 20G SIP"/>
    <s v="001AE8466031"/>
    <n v="21124"/>
    <m/>
    <m/>
    <m/>
    <m/>
    <m/>
    <m/>
    <m/>
    <m/>
    <m/>
    <m/>
    <m/>
    <m/>
    <s v="El equipo se lo recibio Luis Alejandro Lozano en Neiva"/>
    <x v="5"/>
    <s v="Bancoldex"/>
    <x v="2"/>
    <s v="GEC"/>
    <x v="3"/>
    <s v="PGECARS42"/>
    <m/>
    <s v="Retiro - Diana Marcela Rivera Lara"/>
    <d v="2018-12-14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x v="1"/>
    <m/>
    <n v="0"/>
    <n v="43448"/>
    <m/>
    <s v="DRL0000@bancoldex.com"/>
    <n v="1020765843"/>
  </r>
  <r>
    <x v="1"/>
    <s v="SI REPORTA ARANDA"/>
    <x v="0"/>
    <x v="0"/>
    <x v="0"/>
    <x v="3"/>
    <s v="PC0NXWX7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 pC"/>
    <s v="VNA1XLLD"/>
    <m/>
    <m/>
    <m/>
    <s v="Lenovo"/>
    <m/>
    <n v="8136766"/>
    <s v="Lenovo"/>
    <s v="8SSM50G45918K7A01725"/>
    <x v="0"/>
    <x v="1"/>
    <s v="M2C057KX"/>
    <s v="LENOVO"/>
    <m/>
    <s v="8SSA10E75794CISG76L25F3"/>
    <s v="LENOVO"/>
    <m/>
    <m/>
    <m/>
    <m/>
    <m/>
    <m/>
    <m/>
    <m/>
    <m/>
    <m/>
    <m/>
    <m/>
    <m/>
    <m/>
    <m/>
    <m/>
    <m/>
    <m/>
    <m/>
    <m/>
    <m/>
    <m/>
    <m/>
    <m/>
    <x v="6"/>
    <s v="Bancoldex"/>
    <x v="0"/>
    <s v="VCO"/>
    <x v="4"/>
    <s v="PVCOJJG38"/>
    <n v="2723"/>
    <m/>
    <m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JJG0000@bancoldex.com"/>
    <n v="79946495"/>
  </r>
  <r>
    <x v="3"/>
    <s v="SI REPORTA ARANDA"/>
    <x v="0"/>
    <x v="1"/>
    <x v="0"/>
    <x v="1"/>
    <s v="MJ0034H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323C6"/>
    <n v="20786"/>
    <m/>
    <m/>
    <m/>
    <m/>
    <m/>
    <m/>
    <m/>
    <m/>
    <m/>
    <m/>
    <m/>
    <m/>
    <m/>
    <x v="7"/>
    <s v="Bancoldex"/>
    <x v="3"/>
    <s v="RSA"/>
    <x v="5"/>
    <s v="BUCEYM01A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0"/>
    <m/>
    <m/>
    <s v="eym0000@bancoldex.com"/>
    <n v="28984854"/>
  </r>
  <r>
    <x v="1"/>
    <s v="SI REPORTA ARANDA"/>
    <x v="0"/>
    <x v="1"/>
    <x v="0"/>
    <x v="1"/>
    <s v="MJ0034F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7"/>
    <s v="Lenovo"/>
    <s v="44NB343"/>
    <x v="0"/>
    <x v="0"/>
    <m/>
    <m/>
    <m/>
    <m/>
    <m/>
    <m/>
    <m/>
    <m/>
    <m/>
    <m/>
    <m/>
    <s v="Teléfono"/>
    <s v="Siemens"/>
    <s v="OpenStage 20G SIP"/>
    <s v="001AE84612E7"/>
    <n v="21051"/>
    <s v="Delta Electronics"/>
    <s v="ABDT120500701"/>
    <m/>
    <m/>
    <m/>
    <m/>
    <m/>
    <m/>
    <m/>
    <m/>
    <m/>
    <m/>
    <s v="Viene de Cristian David Matínez Torres"/>
    <x v="8"/>
    <s v="Bancoldex"/>
    <x v="0"/>
    <s v="DMF"/>
    <x v="6"/>
    <s v="DMFPRAC38"/>
    <n v="2438"/>
    <s v="Equipo para aprendices"/>
    <d v="2019-08-14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91"/>
    <m/>
    <e v="#N/A"/>
    <n v="0"/>
  </r>
  <r>
    <x v="1"/>
    <s v="SI REPORTA ARANDA"/>
    <x v="0"/>
    <x v="1"/>
    <x v="0"/>
    <x v="4"/>
    <s v="MJ01LDCN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805"/>
    <s v="Lenovo"/>
    <s v="HS425HA09ZP"/>
    <x v="0"/>
    <x v="0"/>
    <m/>
    <m/>
    <m/>
    <m/>
    <m/>
    <m/>
    <m/>
    <m/>
    <m/>
    <s v="Plantronics"/>
    <s v="ZY9598"/>
    <s v="Teléfono"/>
    <s v="Siemens"/>
    <s v="OpenStage 20G SIP"/>
    <s v="001AE847640D"/>
    <n v="21053"/>
    <s v="Delta Electronics"/>
    <s v="ABDT120303362"/>
    <m/>
    <m/>
    <m/>
    <m/>
    <m/>
    <m/>
    <m/>
    <m/>
    <m/>
    <m/>
    <m/>
    <x v="9"/>
    <s v="Bancoldex"/>
    <x v="0"/>
    <s v="DMF"/>
    <x v="6"/>
    <s v="DBELCG38"/>
    <n v="2436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LCG0000@bancoldex.com"/>
    <n v="51991746"/>
  </r>
  <r>
    <x v="1"/>
    <s v="SI REPORTA ARANDA"/>
    <x v="0"/>
    <x v="1"/>
    <x v="0"/>
    <x v="5"/>
    <s v="MJ01LDCJ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37"/>
    <s v="Lenovo"/>
    <s v="HS425HA9YB"/>
    <x v="0"/>
    <x v="0"/>
    <m/>
    <m/>
    <m/>
    <m/>
    <m/>
    <m/>
    <m/>
    <m/>
    <m/>
    <m/>
    <m/>
    <s v="Teléfono"/>
    <s v="Siemens"/>
    <s v="OpenStage 20G SIP"/>
    <s v="001AE847B58A"/>
    <n v="21056"/>
    <s v="Delta Electronics"/>
    <s v="ABDT120302477"/>
    <m/>
    <m/>
    <m/>
    <m/>
    <m/>
    <m/>
    <m/>
    <m/>
    <m/>
    <m/>
    <m/>
    <x v="10"/>
    <s v="Bancoldex"/>
    <x v="0"/>
    <s v="DMF"/>
    <x v="6"/>
    <s v="DBESCG38"/>
    <n v="2437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SCG0000@bancoldex.com"/>
    <n v="52355916"/>
  </r>
  <r>
    <x v="1"/>
    <s v="SI REPORTA ARANDA"/>
    <x v="0"/>
    <x v="1"/>
    <x v="0"/>
    <x v="1"/>
    <s v="MJ0034K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0"/>
    <s v="Lenovo"/>
    <s v="44NC434"/>
    <x v="0"/>
    <x v="0"/>
    <m/>
    <m/>
    <m/>
    <m/>
    <m/>
    <m/>
    <m/>
    <m/>
    <m/>
    <m/>
    <m/>
    <s v="Teléfono"/>
    <s v="Siemens"/>
    <s v="OpenStage 20G SIP"/>
    <s v="001AE847640E"/>
    <n v="20905"/>
    <m/>
    <m/>
    <m/>
    <m/>
    <m/>
    <m/>
    <m/>
    <m/>
    <m/>
    <m/>
    <m/>
    <m/>
    <m/>
    <x v="11"/>
    <s v="Bancoldex"/>
    <x v="4"/>
    <s v="DCA"/>
    <x v="7"/>
    <s v="DCADPO39"/>
    <n v="251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DPO0010@bancoldex.com"/>
    <n v="1030593617"/>
  </r>
  <r>
    <x v="1"/>
    <s v="SI REPORTA ARANDA"/>
    <x v="0"/>
    <x v="1"/>
    <x v="0"/>
    <x v="1"/>
    <s v="MJ0034J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3"/>
    <s v="Lenovo"/>
    <s v="44NB381"/>
    <x v="0"/>
    <x v="0"/>
    <m/>
    <m/>
    <m/>
    <m/>
    <m/>
    <m/>
    <m/>
    <m/>
    <m/>
    <m/>
    <m/>
    <s v="Teléfono"/>
    <s v="Siemens"/>
    <s v="OpenStage 20G SIP"/>
    <s v="001AE847B58D"/>
    <n v="20983"/>
    <m/>
    <m/>
    <m/>
    <m/>
    <m/>
    <m/>
    <m/>
    <m/>
    <m/>
    <m/>
    <m/>
    <m/>
    <m/>
    <x v="12"/>
    <s v="Bancoldex"/>
    <x v="4"/>
    <s v="DCA"/>
    <x v="7"/>
    <s v="DCAJBD39"/>
    <n v="252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JBD0182@bancoldex.com"/>
    <n v="80414903"/>
  </r>
  <r>
    <x v="1"/>
    <s v="SI REPORTA ARANDA"/>
    <x v="0"/>
    <x v="1"/>
    <x v="0"/>
    <x v="1"/>
    <s v="MJ0034K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0"/>
    <s v="Lenovo"/>
    <s v="45J4889"/>
    <x v="0"/>
    <x v="0"/>
    <m/>
    <m/>
    <m/>
    <m/>
    <m/>
    <m/>
    <m/>
    <m/>
    <m/>
    <m/>
    <m/>
    <s v="Teléfono"/>
    <s v="Siemens"/>
    <s v="OpenStage 20G SIP"/>
    <s v="001AE8461300"/>
    <n v="21022"/>
    <m/>
    <m/>
    <m/>
    <m/>
    <m/>
    <m/>
    <m/>
    <m/>
    <m/>
    <m/>
    <m/>
    <m/>
    <s v="viene de Juan Francisco Piñeros Mantilla"/>
    <x v="13"/>
    <s v="Bancoldex"/>
    <x v="1"/>
    <s v="DTI"/>
    <x v="2"/>
    <s v="DTIMCC40"/>
    <n v="2635"/>
    <m/>
    <d v="2019-07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661"/>
    <m/>
    <m/>
    <n v="0"/>
  </r>
  <r>
    <x v="1"/>
    <s v="NO REPORTÓ ARANDA"/>
    <x v="0"/>
    <x v="1"/>
    <x v="0"/>
    <x v="1"/>
    <s v="MJ0034DB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72"/>
    <s v="hewlett packard"/>
    <s v="7CH6162K2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bia azucena castro rojas"/>
    <x v="14"/>
    <s v="Bancoldex"/>
    <x v="4"/>
    <s v="DOP"/>
    <x v="8"/>
    <s v="DOPJGR39A"/>
    <m/>
    <m/>
    <d v="2019-03-14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x v="0"/>
    <m/>
    <n v="2"/>
    <n v="43538"/>
    <m/>
    <s v="NCR0000@bancoldex.com"/>
    <n v="88000894"/>
  </r>
  <r>
    <x v="1"/>
    <s v="SI REPORTA ARANDA"/>
    <x v="0"/>
    <x v="1"/>
    <x v="0"/>
    <x v="1"/>
    <s v="MJ0034H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99"/>
    <s v="Lenovo"/>
    <s v="44NB021"/>
    <x v="0"/>
    <x v="0"/>
    <m/>
    <m/>
    <m/>
    <m/>
    <m/>
    <m/>
    <m/>
    <m/>
    <m/>
    <m/>
    <m/>
    <s v="Teléfono"/>
    <s v="Siemens"/>
    <s v="OpenStage 20G SIP"/>
    <s v="001AE84763F5"/>
    <n v="20987"/>
    <m/>
    <m/>
    <m/>
    <m/>
    <m/>
    <m/>
    <m/>
    <m/>
    <m/>
    <m/>
    <m/>
    <m/>
    <m/>
    <x v="15"/>
    <s v="Bancoldex"/>
    <x v="4"/>
    <s v="DCA"/>
    <x v="7"/>
    <s v="DCASRM39"/>
    <n v="2532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SRM0000@bancoldex.com"/>
    <n v="79373947"/>
  </r>
  <r>
    <x v="1"/>
    <s v="SI REPORTA ARANDA"/>
    <x v="0"/>
    <x v="1"/>
    <x v="0"/>
    <x v="1"/>
    <s v="MJ0034F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97"/>
    <s v="Lenovo"/>
    <s v="44NB337"/>
    <x v="0"/>
    <x v="0"/>
    <m/>
    <m/>
    <m/>
    <m/>
    <m/>
    <m/>
    <m/>
    <m/>
    <m/>
    <m/>
    <m/>
    <s v="Teléfono"/>
    <s v="Siemens"/>
    <s v="OpenStage 20G SIP"/>
    <s v="001AE846603D"/>
    <n v="20979"/>
    <s v="Delta Electronics"/>
    <s v="ABDT120303373"/>
    <m/>
    <m/>
    <m/>
    <m/>
    <m/>
    <m/>
    <m/>
    <m/>
    <m/>
    <m/>
    <m/>
    <x v="16"/>
    <s v="Bancoldex"/>
    <x v="4"/>
    <s v="DCA"/>
    <x v="7"/>
    <s v="DCAADR39"/>
    <n v="2512"/>
    <m/>
    <d v="2019-08-02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679"/>
    <m/>
    <s v="ADR0342@bancoldex.com"/>
    <n v="52145123"/>
  </r>
  <r>
    <x v="1"/>
    <s v="SI REPORTA ARANDA"/>
    <x v="0"/>
    <x v="1"/>
    <x v="0"/>
    <x v="1"/>
    <s v="MJ0034J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4"/>
    <s v="Lenovo"/>
    <s v="44NB309"/>
    <x v="0"/>
    <x v="0"/>
    <m/>
    <m/>
    <m/>
    <m/>
    <m/>
    <m/>
    <m/>
    <m/>
    <m/>
    <m/>
    <m/>
    <s v="Teléfono"/>
    <s v="Siemens"/>
    <s v="OpenStage 20G SIP"/>
    <s v="001AE84763DC"/>
    <n v="20980"/>
    <m/>
    <m/>
    <m/>
    <m/>
    <m/>
    <m/>
    <m/>
    <m/>
    <m/>
    <m/>
    <m/>
    <m/>
    <m/>
    <x v="17"/>
    <s v="Bancoldex"/>
    <x v="4"/>
    <s v="DCA"/>
    <x v="7"/>
    <s v="DCACCR39"/>
    <n v="251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CCR0198@bancoldex.com"/>
    <n v="39547797"/>
  </r>
  <r>
    <x v="1"/>
    <s v="SI REPORTA ARANDA"/>
    <x v="0"/>
    <x v="1"/>
    <x v="0"/>
    <x v="1"/>
    <s v="MJ0034G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4"/>
    <s v="Lenovo"/>
    <s v="44NB954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"/>
    <s v="Bancoldex"/>
    <x v="1"/>
    <s v="DTI"/>
    <x v="2"/>
    <s v="DTIGPO40"/>
    <n v="2640"/>
    <m/>
    <d v="2019-05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510"/>
    <m/>
    <s v="Bodega Sótano 2N"/>
    <n v="0"/>
  </r>
  <r>
    <x v="1"/>
    <s v="SI REPORTA ARANDA"/>
    <x v="0"/>
    <x v="1"/>
    <x v="0"/>
    <x v="1"/>
    <s v="MJ0034K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4"/>
    <s v="Lenovo"/>
    <s v="44NB382"/>
    <x v="0"/>
    <x v="0"/>
    <m/>
    <m/>
    <m/>
    <m/>
    <m/>
    <m/>
    <m/>
    <m/>
    <m/>
    <m/>
    <m/>
    <s v="Teléfono"/>
    <s v="Siemens"/>
    <s v="OpenStage 20G SIP"/>
    <s v="001AE84764B3"/>
    <n v="20992"/>
    <m/>
    <m/>
    <m/>
    <m/>
    <m/>
    <m/>
    <m/>
    <m/>
    <m/>
    <m/>
    <m/>
    <m/>
    <m/>
    <x v="19"/>
    <s v="Bancoldex"/>
    <x v="4"/>
    <s v="DCA"/>
    <x v="7"/>
    <s v="DCAGRR39"/>
    <n v="2518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GRR0000@bancoldex.com"/>
    <n v="79342173"/>
  </r>
  <r>
    <x v="1"/>
    <s v="SI REPORTA ARANDA"/>
    <x v="0"/>
    <x v="1"/>
    <x v="0"/>
    <x v="1"/>
    <s v="MJ0034E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6"/>
    <s v="Genius"/>
    <s v="X4E87709501950"/>
    <x v="0"/>
    <x v="0"/>
    <m/>
    <m/>
    <m/>
    <m/>
    <m/>
    <m/>
    <m/>
    <m/>
    <m/>
    <m/>
    <m/>
    <s v="Teléfono"/>
    <s v="Siemens"/>
    <s v="OpenStage 20G SIP"/>
    <s v="001AE847644B"/>
    <n v="20881"/>
    <m/>
    <m/>
    <m/>
    <m/>
    <m/>
    <m/>
    <m/>
    <m/>
    <m/>
    <m/>
    <m/>
    <m/>
    <m/>
    <x v="20"/>
    <s v="Bancoldex"/>
    <x v="5"/>
    <s v="DRC"/>
    <x v="9"/>
    <s v="DRC"/>
    <m/>
    <m/>
    <d v="2019-09-03T00:00:00"/>
    <n v="0"/>
    <n v="0"/>
    <n v="0"/>
    <s v="Mauricio Andrés Tristancho Ortiz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s v="Pendiente acta Bayron 24092019"/>
    <n v="0"/>
    <n v="43510"/>
    <m/>
    <m/>
    <n v="0"/>
  </r>
  <r>
    <x v="0"/>
    <s v="SI REPORTA ARANDA"/>
    <x v="0"/>
    <x v="1"/>
    <x v="0"/>
    <x v="1"/>
    <s v="MJ0034J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7"/>
    <s v="Lenovo"/>
    <s v="44NB377"/>
    <x v="0"/>
    <x v="0"/>
    <m/>
    <m/>
    <m/>
    <m/>
    <m/>
    <m/>
    <m/>
    <m/>
    <m/>
    <m/>
    <m/>
    <s v="Teléfono"/>
    <s v="Siemens"/>
    <s v="OpenStage 20G SIP"/>
    <s v="001AE8458291"/>
    <n v="21027"/>
    <m/>
    <m/>
    <m/>
    <m/>
    <m/>
    <m/>
    <m/>
    <m/>
    <m/>
    <m/>
    <m/>
    <m/>
    <s v="Se utiliza para acceder al RUNT"/>
    <x v="21"/>
    <s v="Bancoldex"/>
    <x v="4"/>
    <s v="DCA"/>
    <x v="7"/>
    <s v="DCADIGMT39"/>
    <n v="2535"/>
    <s v="Retirado - Janeth Avila Barragan"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x v="0"/>
    <m/>
    <n v="0"/>
    <s v="Actualizada"/>
    <m/>
    <s v="RMM0251@bancoldex.com"/>
    <n v="19386883"/>
  </r>
  <r>
    <x v="1"/>
    <s v="SI REPORTA ARANDA"/>
    <x v="0"/>
    <x v="1"/>
    <x v="0"/>
    <x v="1"/>
    <s v="MJ0034H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2"/>
    <s v="Lenovo"/>
    <s v="44NC466"/>
    <x v="0"/>
    <x v="0"/>
    <m/>
    <m/>
    <m/>
    <m/>
    <m/>
    <m/>
    <m/>
    <m/>
    <m/>
    <m/>
    <m/>
    <s v="Teléfono"/>
    <s v="Siemens"/>
    <s v="OpenStage 20G SIP"/>
    <s v="001AE847B58C"/>
    <n v="20982"/>
    <m/>
    <m/>
    <m/>
    <m/>
    <m/>
    <m/>
    <m/>
    <m/>
    <m/>
    <m/>
    <m/>
    <m/>
    <m/>
    <x v="22"/>
    <s v="Bancoldex"/>
    <x v="4"/>
    <s v="DCA"/>
    <x v="7"/>
    <s v="DCAJBL39"/>
    <n v="2521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JBL0000@bancoldex.com"/>
    <n v="79872955"/>
  </r>
  <r>
    <x v="1"/>
    <s v="SI REPORTA ARANDA"/>
    <x v="0"/>
    <x v="1"/>
    <x v="0"/>
    <x v="1"/>
    <s v="MJ0034H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3"/>
    <s v="Lenovo"/>
    <s v="44NC623"/>
    <x v="0"/>
    <x v="0"/>
    <m/>
    <m/>
    <m/>
    <m/>
    <m/>
    <m/>
    <m/>
    <m/>
    <m/>
    <m/>
    <m/>
    <s v="Teléfono"/>
    <s v="Siemens"/>
    <s v="OpenStage 20G SIP"/>
    <s v="001AE846129B"/>
    <n v="20990"/>
    <m/>
    <m/>
    <m/>
    <m/>
    <m/>
    <m/>
    <m/>
    <m/>
    <m/>
    <m/>
    <m/>
    <m/>
    <m/>
    <x v="23"/>
    <s v="Bancoldex"/>
    <x v="4"/>
    <s v="DCA"/>
    <x v="7"/>
    <s v="DCANDH39"/>
    <n v="2525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NCA0000@bancoldex.com"/>
    <n v="52552028"/>
  </r>
  <r>
    <x v="1"/>
    <s v="SI REPORTA ARANDA"/>
    <x v="0"/>
    <x v="1"/>
    <x v="0"/>
    <x v="1"/>
    <s v="MJ0034K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6"/>
    <s v="Lenovo"/>
    <s v="44NC500"/>
    <x v="0"/>
    <x v="0"/>
    <m/>
    <m/>
    <m/>
    <m/>
    <m/>
    <m/>
    <m/>
    <m/>
    <m/>
    <m/>
    <m/>
    <s v="Teléfono"/>
    <s v="Siemens"/>
    <s v="OpenStage 20G SIP"/>
    <s v="001AE8461349"/>
    <n v="20989"/>
    <m/>
    <m/>
    <m/>
    <m/>
    <m/>
    <m/>
    <m/>
    <m/>
    <m/>
    <m/>
    <m/>
    <m/>
    <m/>
    <x v="24"/>
    <s v="Bancoldex"/>
    <x v="4"/>
    <s v="DCA"/>
    <x v="7"/>
    <s v="DCAOLA39"/>
    <n v="2527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OLA0000@bancoldex.com"/>
    <n v="79134961"/>
  </r>
  <r>
    <x v="1"/>
    <s v="SI REPORTA ARANDA"/>
    <x v="0"/>
    <x v="0"/>
    <x v="0"/>
    <x v="6"/>
    <s v="PC06U1KW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7ZZ10045E3VE"/>
    <s v="LENOVO"/>
    <s v="LT2252p"/>
    <s v="V1FMV17"/>
    <m/>
    <m/>
    <m/>
    <s v="Lenovo"/>
    <s v="SK-8825"/>
    <n v="5040792"/>
    <s v="Lenovo"/>
    <s v="44NB031"/>
    <x v="0"/>
    <x v="2"/>
    <s v="M200ZXGF"/>
    <m/>
    <m/>
    <m/>
    <m/>
    <m/>
    <m/>
    <m/>
    <s v="SI"/>
    <m/>
    <m/>
    <s v="Teléfono"/>
    <s v="Siemens"/>
    <s v="OpenStage 20G SIP"/>
    <s v="001AE84612D6"/>
    <n v="20996"/>
    <m/>
    <m/>
    <m/>
    <m/>
    <m/>
    <m/>
    <m/>
    <m/>
    <m/>
    <m/>
    <m/>
    <m/>
    <m/>
    <x v="25"/>
    <s v="Bancoldex"/>
    <x v="4"/>
    <s v="DCA"/>
    <x v="7"/>
    <s v="PDCAPVR39"/>
    <n v="251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m/>
    <m/>
    <s v="PVR0317@bancoldex.com"/>
    <n v="39698295"/>
  </r>
  <r>
    <x v="1"/>
    <s v="SI REPORTA ARANDA"/>
    <x v="0"/>
    <x v="1"/>
    <x v="0"/>
    <x v="1"/>
    <s v="MJ0034E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7"/>
    <s v="Lenovo"/>
    <s v="44NB350"/>
    <x v="0"/>
    <x v="0"/>
    <m/>
    <m/>
    <m/>
    <m/>
    <m/>
    <m/>
    <m/>
    <m/>
    <m/>
    <m/>
    <m/>
    <s v="Teléfono"/>
    <s v="Siemens"/>
    <s v="OpenStage 20G SIP"/>
    <s v="001AE847647C"/>
    <n v="20997"/>
    <m/>
    <m/>
    <m/>
    <m/>
    <m/>
    <m/>
    <m/>
    <m/>
    <m/>
    <m/>
    <m/>
    <m/>
    <m/>
    <x v="26"/>
    <s v="Bancoldex"/>
    <x v="4"/>
    <s v="DCA"/>
    <x v="7"/>
    <s v="IFRSPRQ38"/>
    <n v="2536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PRQ0286@bancoldex.com"/>
    <n v="19493566"/>
  </r>
  <r>
    <x v="1"/>
    <s v="SI REPORTA ARANDA"/>
    <x v="0"/>
    <x v="0"/>
    <x v="0"/>
    <x v="0"/>
    <s v="PC02SW5K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45N0299Z12C944B7D4M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7"/>
    <s v="Bancoldex"/>
    <x v="4"/>
    <s v="DCA"/>
    <x v="7"/>
    <s v="PDCAPRQ39"/>
    <n v="2523"/>
    <s v="Viene de Javier Ballesteros López, era adicional"/>
    <d v="2019-09-23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1"/>
    <n v="43731"/>
    <m/>
    <s v="PRQ0286@bancoldex.com"/>
    <n v="79954067"/>
  </r>
  <r>
    <x v="1"/>
    <s v="SI REPORTA ARANDA"/>
    <x v="0"/>
    <x v="1"/>
    <x v="0"/>
    <x v="1"/>
    <s v="MJ0034F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9"/>
    <s v="Lenovo"/>
    <s v="44NC428"/>
    <x v="0"/>
    <x v="0"/>
    <m/>
    <m/>
    <m/>
    <m/>
    <m/>
    <m/>
    <m/>
    <m/>
    <m/>
    <m/>
    <m/>
    <s v="Teléfono"/>
    <s v="Siemens"/>
    <s v="OpenStage 20G SIP"/>
    <s v="001AE847B5CA"/>
    <n v="20988"/>
    <m/>
    <m/>
    <m/>
    <m/>
    <m/>
    <m/>
    <m/>
    <m/>
    <m/>
    <m/>
    <m/>
    <m/>
    <m/>
    <x v="28"/>
    <s v="Bancoldex"/>
    <x v="1"/>
    <s v="DCA"/>
    <x v="7"/>
    <s v="DCASZL39"/>
    <n v="2529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SZL0000@bancoldex.com"/>
    <n v="52079234"/>
  </r>
  <r>
    <x v="2"/>
    <s v="EXCLUIDOS EN ARANDA"/>
    <x v="2"/>
    <x v="0"/>
    <x v="0"/>
    <x v="0"/>
    <s v="PB01WVU8"/>
    <s v="Windows 8 Professional 64 bits"/>
    <s v="Intel® Core™ i5 vPro"/>
    <s v="4.0GB"/>
    <s v="500GB "/>
    <m/>
    <s v="Arriendo"/>
    <s v="152014 - Adenda 4"/>
    <s v="Prointech"/>
    <d v="2020-01-31T00:00:00"/>
    <m/>
    <n v="39778"/>
    <s v="Lenovo"/>
    <s v="11S36200283ZZ100472NKB"/>
    <m/>
    <m/>
    <m/>
    <m/>
    <m/>
    <m/>
    <s v="Microsoft"/>
    <n v="1366"/>
    <n v="66904503468"/>
    <s v="Lenovo"/>
    <n v="170401762274"/>
    <x v="0"/>
    <x v="0"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x v="4"/>
    <s v="Bancoldex"/>
    <x v="1"/>
    <s v="DTI"/>
    <x v="2"/>
    <m/>
    <n v="2510"/>
    <s v="Se recibe de AXITY como reemplazo del X240 PC02ST6L (Extraviado)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s v="Pendiente Acta Gloria Medina"/>
    <n v="2"/>
    <n v="43719"/>
    <m/>
    <m/>
    <n v="0"/>
  </r>
  <r>
    <x v="1"/>
    <s v="SI REPORTA ARANDA"/>
    <x v="0"/>
    <x v="1"/>
    <x v="0"/>
    <x v="1"/>
    <s v="MJ0034D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88"/>
    <s v="Lenovo"/>
    <s v="44NC629"/>
    <x v="0"/>
    <x v="0"/>
    <m/>
    <m/>
    <m/>
    <m/>
    <m/>
    <m/>
    <m/>
    <m/>
    <m/>
    <m/>
    <m/>
    <s v="Teléfono"/>
    <s v="Siemens"/>
    <s v="OpenStage 20G SIP"/>
    <s v="001AE8476404"/>
    <n v="20986"/>
    <m/>
    <m/>
    <m/>
    <m/>
    <m/>
    <m/>
    <m/>
    <m/>
    <m/>
    <m/>
    <m/>
    <m/>
    <m/>
    <x v="29"/>
    <s v="Bancoldex"/>
    <x v="4"/>
    <s v="DCA"/>
    <x v="7"/>
    <s v="DCAVPF39"/>
    <n v="2533"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VPF0274@bancoldex.com"/>
    <n v="51722286"/>
  </r>
  <r>
    <x v="1"/>
    <s v="SI REPORTA ARANDA"/>
    <x v="0"/>
    <x v="1"/>
    <x v="0"/>
    <x v="1"/>
    <s v="MJ0034F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60"/>
    <s v="Lenovo"/>
    <s v="44NA985"/>
    <x v="0"/>
    <x v="0"/>
    <m/>
    <m/>
    <m/>
    <m/>
    <m/>
    <m/>
    <m/>
    <m/>
    <m/>
    <m/>
    <m/>
    <s v="Teléfono"/>
    <s v="Siemens"/>
    <s v="OpenStage 20G SIP"/>
    <s v="001AE84581FF"/>
    <n v="21160"/>
    <m/>
    <m/>
    <m/>
    <m/>
    <m/>
    <m/>
    <m/>
    <m/>
    <m/>
    <m/>
    <m/>
    <m/>
    <s v="Viene de David Stiven Becerra Barrera"/>
    <x v="30"/>
    <s v="Bancoldex"/>
    <x v="4"/>
    <s v="DCA"/>
    <x v="7"/>
    <s v="DCASCF39"/>
    <n v="2530"/>
    <s v="Equipo Aprendiz"/>
    <d v="2019-09-05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13"/>
    <m/>
    <s v="SCF0000@bancoldex.com"/>
    <n v="0"/>
  </r>
  <r>
    <x v="1"/>
    <s v="SI REPORTA ARANDA"/>
    <x v="0"/>
    <x v="1"/>
    <x v="0"/>
    <x v="1"/>
    <s v="MJ0034E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28"/>
    <s v="Lenovo"/>
    <s v="44NB050"/>
    <x v="0"/>
    <x v="0"/>
    <m/>
    <m/>
    <m/>
    <m/>
    <m/>
    <m/>
    <m/>
    <m/>
    <m/>
    <m/>
    <m/>
    <s v="Teléfono"/>
    <s v="Siemens"/>
    <s v="OpenStage 20G SIP"/>
    <s v="001AE84612AB"/>
    <n v="20993"/>
    <m/>
    <m/>
    <m/>
    <m/>
    <m/>
    <m/>
    <m/>
    <m/>
    <m/>
    <m/>
    <m/>
    <m/>
    <s v="Retiro Juan Pablo Cercado Beltran"/>
    <x v="31"/>
    <s v="Bancoldex"/>
    <x v="5"/>
    <s v="DFP"/>
    <x v="10"/>
    <s v="DFPLRB41"/>
    <n v="2472"/>
    <s v="Equipo utilizado por aprendices"/>
    <d v="2019-05-22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389"/>
    <m/>
    <s v="Bodega 40"/>
    <n v="0"/>
  </r>
  <r>
    <x v="1"/>
    <s v="SI REPORTA ARANDA"/>
    <x v="0"/>
    <x v="1"/>
    <x v="0"/>
    <x v="1"/>
    <s v="MJ002DM7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m/>
    <n v="66904503753"/>
    <s v="Lenovo"/>
    <s v="44NC426"/>
    <x v="0"/>
    <x v="0"/>
    <m/>
    <m/>
    <m/>
    <m/>
    <m/>
    <m/>
    <m/>
    <m/>
    <m/>
    <m/>
    <m/>
    <s v="Teléfono"/>
    <s v="Siemens"/>
    <s v="OpenStage 20G SIP"/>
    <s v="001AE8466029"/>
    <n v="21101"/>
    <m/>
    <m/>
    <m/>
    <m/>
    <m/>
    <m/>
    <m/>
    <m/>
    <m/>
    <m/>
    <m/>
    <m/>
    <m/>
    <x v="32"/>
    <s v="Bancoldex"/>
    <x v="0"/>
    <s v="DNE"/>
    <x v="11"/>
    <s v="DNEMGB38"/>
    <m/>
    <m/>
    <d v="2019-09-06T00:00:00"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714"/>
    <m/>
    <m/>
    <n v="0"/>
  </r>
  <r>
    <x v="1"/>
    <s v="SI REPORTA ARANDA"/>
    <x v="0"/>
    <x v="1"/>
    <x v="0"/>
    <x v="1"/>
    <s v="MJ0034G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0"/>
    <s v="Lenovo"/>
    <s v="44NB328"/>
    <x v="0"/>
    <x v="0"/>
    <m/>
    <m/>
    <m/>
    <m/>
    <m/>
    <m/>
    <m/>
    <m/>
    <m/>
    <m/>
    <m/>
    <s v="Teléfono"/>
    <s v="Siemens"/>
    <s v="OpenStage 20G SIP"/>
    <s v="001AE8461340"/>
    <n v="21131"/>
    <s v="Delta Electronics"/>
    <s v="ABDT120302466"/>
    <m/>
    <m/>
    <m/>
    <m/>
    <m/>
    <m/>
    <m/>
    <m/>
    <m/>
    <m/>
    <s v="Recepción 39"/>
    <x v="33"/>
    <s v="Bancoldex"/>
    <x v="6"/>
    <s v="DSA"/>
    <x v="12"/>
    <s v="DSARECEPCION39"/>
    <n v="20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YAR0000@bancoldex.com"/>
    <n v="80012097"/>
  </r>
  <r>
    <x v="1"/>
    <s v="SI REPORTA ARANDA"/>
    <x v="0"/>
    <x v="1"/>
    <x v="0"/>
    <x v="1"/>
    <s v="MJ0034D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593"/>
    <s v="Lenovo"/>
    <s v="44NC626"/>
    <x v="0"/>
    <x v="0"/>
    <m/>
    <m/>
    <m/>
    <m/>
    <m/>
    <m/>
    <m/>
    <m/>
    <m/>
    <m/>
    <m/>
    <s v="Teléfono"/>
    <s v="Siemens"/>
    <s v="OpenStage 20G SIP"/>
    <s v="001AE844FF62"/>
    <n v="20939"/>
    <m/>
    <m/>
    <m/>
    <m/>
    <m/>
    <m/>
    <m/>
    <m/>
    <m/>
    <m/>
    <m/>
    <m/>
    <s v="Ventanilla piso 39  "/>
    <x v="34"/>
    <s v="Bancoldex"/>
    <x v="4"/>
    <s v="DOP"/>
    <x v="8"/>
    <s v="DSAMSC39"/>
    <n v="2805"/>
    <s v="DSALOM39"/>
    <d v="2019-01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468"/>
    <m/>
    <s v="WMO0000@bancoldex.com"/>
    <n v="0"/>
  </r>
  <r>
    <x v="1"/>
    <s v="SI REPORTA ARANDA"/>
    <x v="0"/>
    <x v="1"/>
    <x v="0"/>
    <x v="1"/>
    <s v="MJ0034H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24"/>
    <s v="Lenovo"/>
    <s v="44A7603"/>
    <x v="0"/>
    <x v="0"/>
    <m/>
    <m/>
    <m/>
    <m/>
    <m/>
    <m/>
    <m/>
    <m/>
    <m/>
    <m/>
    <m/>
    <s v="Teléfono"/>
    <s v="Siemens"/>
    <s v="OpenStage 20G SIP"/>
    <s v="001AE8458287"/>
    <n v="21005"/>
    <m/>
    <m/>
    <m/>
    <m/>
    <m/>
    <m/>
    <m/>
    <m/>
    <m/>
    <m/>
    <m/>
    <m/>
    <s v="Wilson Motivar Orjuela"/>
    <x v="35"/>
    <s v="Bancoldex"/>
    <x v="1"/>
    <s v="DOP"/>
    <x v="8"/>
    <s v="DOPWMO40"/>
    <n v="2333"/>
    <s v="Cambio de usuario CONTRATISTA TECNOIMAGENES - Deisy Julieth Rincon Santana"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468"/>
    <m/>
    <s v="DIGTEC2@bancoldex.com"/>
    <n v="79398736"/>
  </r>
  <r>
    <x v="1"/>
    <s v="SI REPORTA ARANDA"/>
    <x v="0"/>
    <x v="1"/>
    <x v="0"/>
    <x v="1"/>
    <s v="MJ0034JH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366"/>
    <n v="66904505740"/>
    <s v="Lenovo"/>
    <s v="44NB31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"/>
    <s v="Bancoldex"/>
    <x v="2"/>
    <s v="DTE"/>
    <x v="13"/>
    <s v="DTEDRN42"/>
    <m/>
    <s v="David Andres Rodriguez Navarro, logeado el 10/09/2019"/>
    <d v="2018-05-04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224"/>
    <m/>
    <e v="#N/A"/>
    <n v="79979646"/>
  </r>
  <r>
    <x v="1"/>
    <s v="SI REPORTA ARANDA"/>
    <x v="0"/>
    <x v="1"/>
    <x v="0"/>
    <x v="1"/>
    <s v="MJ0034H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6"/>
    <s v="Lenovo"/>
    <s v="44NB38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7"/>
    <s v="Bancoldex"/>
    <x v="2"/>
    <s v="DRF"/>
    <x v="14"/>
    <s v="DRFAPL42"/>
    <m/>
    <s v="Retirado - Alejandro Perdomo Lozano"/>
    <d v="2018-12-06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440"/>
    <m/>
    <s v="maria.restrepo@bancoldex.com"/>
    <n v="53067504"/>
  </r>
  <r>
    <x v="1"/>
    <s v="SI REPORTA ARANDA"/>
    <x v="0"/>
    <x v="1"/>
    <x v="0"/>
    <x v="1"/>
    <s v="MJ0034F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741"/>
    <s v="Lenovo"/>
    <s v="44A758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8"/>
    <s v="Bancoldex"/>
    <x v="1"/>
    <s v="DSA"/>
    <x v="12"/>
    <s v="DSAGRR40"/>
    <m/>
    <s v="Funcionario de Cetecsa"/>
    <d v="2018-10-09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82"/>
    <m/>
    <e v="#N/A"/>
    <n v="0"/>
  </r>
  <r>
    <x v="1"/>
    <s v="SI REPORTA ARANDA"/>
    <x v="3"/>
    <x v="1"/>
    <x v="0"/>
    <x v="4"/>
    <s v="MJ01LDCP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Microsoft"/>
    <n v="1366"/>
    <n v="66904516365"/>
    <s v="Lenovo"/>
    <s v="44NC62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0"/>
    <n v="43328"/>
    <m/>
    <s v="JSV0000@bancoldex.com"/>
    <n v="80111592"/>
  </r>
  <r>
    <x v="1"/>
    <s v="SI REPORTA ARANDA"/>
    <x v="0"/>
    <x v="1"/>
    <x v="0"/>
    <x v="4"/>
    <s v="MJ01LDCR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s v="LG"/>
    <s v="E2260VT"/>
    <s v="104LTXX12122"/>
    <n v="19793"/>
    <s v="LG"/>
    <s v="EB3HZ320086033779"/>
    <s v="Lenovo"/>
    <s v="KU-1601"/>
    <n v="244539"/>
    <s v="Lenovo"/>
    <s v="44NC462"/>
    <x v="0"/>
    <x v="0"/>
    <m/>
    <m/>
    <m/>
    <m/>
    <m/>
    <m/>
    <m/>
    <m/>
    <m/>
    <m/>
    <m/>
    <s v="Teléfono"/>
    <s v="Siemens"/>
    <s v="OpenStage 20G SIP"/>
    <s v="001AE847640F"/>
    <n v="20856"/>
    <m/>
    <m/>
    <m/>
    <m/>
    <m/>
    <m/>
    <m/>
    <m/>
    <m/>
    <m/>
    <m/>
    <m/>
    <m/>
    <x v="40"/>
    <s v="Bancoldex"/>
    <x v="1"/>
    <s v="DTI"/>
    <x v="2"/>
    <m/>
    <m/>
    <m/>
    <d v="2019-09-10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727"/>
    <m/>
    <m/>
    <n v="0"/>
  </r>
  <r>
    <x v="1"/>
    <s v="SI REPORTA ARANDA"/>
    <x v="0"/>
    <x v="1"/>
    <x v="0"/>
    <x v="1"/>
    <s v="MJ0034K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14535"/>
    <s v="Microsoft"/>
    <s v="91706523833178681339"/>
    <x v="0"/>
    <x v="0"/>
    <m/>
    <m/>
    <m/>
    <m/>
    <m/>
    <m/>
    <m/>
    <m/>
    <m/>
    <m/>
    <m/>
    <s v="Teléfono"/>
    <s v="Siemens"/>
    <s v="OpenStage 20G SIP"/>
    <s v="001AE8476449"/>
    <n v="21042"/>
    <m/>
    <m/>
    <m/>
    <m/>
    <m/>
    <m/>
    <m/>
    <m/>
    <m/>
    <m/>
    <m/>
    <m/>
    <s v="Viene de Maria Carolina acosta Diaz"/>
    <x v="41"/>
    <s v="Bancoldex"/>
    <x v="5"/>
    <s v="DJU"/>
    <x v="16"/>
    <s v="DJUJHP41"/>
    <m/>
    <m/>
    <d v="2019-09-05T00:00:00"/>
    <n v="0"/>
    <n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685"/>
    <m/>
    <s v="LRA0283@bancoldex.com"/>
    <n v="0"/>
  </r>
  <r>
    <x v="1"/>
    <s v="SI REPORTA ARANDA"/>
    <x v="0"/>
    <x v="0"/>
    <x v="0"/>
    <x v="0"/>
    <s v="PC02ST6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S"/>
    <m/>
    <m/>
    <m/>
    <m/>
    <m/>
    <m/>
    <s v="Microsoft"/>
    <n v="1366"/>
    <n v="66904505561"/>
    <s v="Microsoft"/>
    <n v="9170518958215"/>
    <x v="0"/>
    <x v="2"/>
    <s v="M200ZXCM"/>
    <s v="LENOVO"/>
    <s v="ADLX90NCC2A"/>
    <s v="11S36200287ZZ10045E3VA"/>
    <m/>
    <m/>
    <m/>
    <m/>
    <s v="Agiler AGI-4007"/>
    <m/>
    <m/>
    <s v="Teléfono"/>
    <s v="Siemens"/>
    <s v="OpenStage 20G SIP"/>
    <s v="001AE844FF73"/>
    <n v="20937"/>
    <m/>
    <m/>
    <m/>
    <m/>
    <m/>
    <m/>
    <m/>
    <m/>
    <m/>
    <m/>
    <m/>
    <m/>
    <m/>
    <x v="42"/>
    <s v="Bancoldex"/>
    <x v="1"/>
    <s v="DTI"/>
    <x v="2"/>
    <s v="PDTICPR40"/>
    <n v="2621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CPR0010@bancoldex.com"/>
    <n v="0"/>
  </r>
  <r>
    <x v="1"/>
    <s v="SI REPORTA ARANDA"/>
    <x v="0"/>
    <x v="0"/>
    <x v="0"/>
    <x v="0"/>
    <s v="PC02ST6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L"/>
    <s v="LENOVO"/>
    <s v="LT2252p"/>
    <s v="V1FDC94"/>
    <n v="23064"/>
    <m/>
    <m/>
    <s v="Lenovo"/>
    <s v="KU-0225"/>
    <n v="5446071"/>
    <s v="Lenovo"/>
    <s v="44NB305"/>
    <x v="0"/>
    <x v="2"/>
    <s v="M200ZXD0"/>
    <s v="LENOVO"/>
    <s v="ThinkPad Pro Dock"/>
    <s v="11S36200284ZZ50077D7M4"/>
    <s v="ThinckPad"/>
    <m/>
    <m/>
    <m/>
    <s v="SI"/>
    <m/>
    <m/>
    <s v="Teléfono"/>
    <s v="Siemens"/>
    <s v="OpenStage 20G SIP"/>
    <s v="001AE846605E"/>
    <n v="20833"/>
    <m/>
    <m/>
    <m/>
    <m/>
    <m/>
    <m/>
    <m/>
    <m/>
    <m/>
    <m/>
    <m/>
    <m/>
    <m/>
    <x v="43"/>
    <s v="Bancoldex"/>
    <x v="0"/>
    <s v="VCO"/>
    <x v="4"/>
    <s v="PBDOABR38A"/>
    <n v="2421"/>
    <m/>
    <d v="2018-05-16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236"/>
    <m/>
    <s v="ABR0000@bancoldex.com"/>
    <n v="1032409515"/>
  </r>
  <r>
    <x v="1"/>
    <s v="SI REPORTA ARANDA"/>
    <x v="0"/>
    <x v="0"/>
    <x v="0"/>
    <x v="0"/>
    <s v="PC01YKGM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KY42"/>
    <n v="23047"/>
    <m/>
    <m/>
    <s v="Lenovo"/>
    <s v="SK8825"/>
    <n v="5040784"/>
    <s v="Lenovo"/>
    <s v="44A7602"/>
    <x v="0"/>
    <x v="2"/>
    <s v="M200ZXGK"/>
    <s v="LENOVO"/>
    <m/>
    <s v="11S36200287ZZ10045E3V9"/>
    <m/>
    <m/>
    <m/>
    <m/>
    <s v="SI"/>
    <m/>
    <m/>
    <s v="Teléfono"/>
    <s v="Siemens"/>
    <s v="OpenStage 20G SIP"/>
    <s v="001AE845821D"/>
    <n v="20898"/>
    <m/>
    <m/>
    <m/>
    <m/>
    <m/>
    <m/>
    <m/>
    <m/>
    <m/>
    <m/>
    <m/>
    <m/>
    <m/>
    <x v="44"/>
    <s v="Bancoldex"/>
    <x v="1"/>
    <s v="DTI"/>
    <x v="2"/>
    <s v="PPMTFVS40"/>
    <n v="2652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m/>
    <m/>
    <s v="FVS0000@bancoldex.com"/>
    <n v="7551406"/>
  </r>
  <r>
    <x v="1"/>
    <s v="SI REPORTA ARANDA"/>
    <x v="0"/>
    <x v="1"/>
    <x v="0"/>
    <x v="1"/>
    <s v="MJ0034G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14539"/>
    <s v="Lenovo"/>
    <s v="44PX36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ruebas ALFYN"/>
    <x v="45"/>
    <s v="Bancoldex"/>
    <x v="1"/>
    <s v="DTI"/>
    <x v="2"/>
    <s v="DSIALFYN39"/>
    <n v="2652"/>
    <m/>
    <d v="2019-10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40"/>
    <m/>
    <s v="RRC0004@bancoldex.com"/>
    <n v="79435527"/>
  </r>
  <r>
    <x v="1"/>
    <s v="SI REPORTA ARANDA"/>
    <x v="0"/>
    <x v="1"/>
    <x v="0"/>
    <x v="1"/>
    <s v="MJ0034H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93"/>
    <s v="DELL"/>
    <s v="PID:LZ014B3034Q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quipo pruebas CUIF"/>
    <x v="46"/>
    <s v="Bancoldex"/>
    <x v="1"/>
    <s v="DTI"/>
    <x v="2"/>
    <s v="DSICUIF40"/>
    <n v="2652"/>
    <m/>
    <d v="2019-09-19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27"/>
    <m/>
    <s v="FVS0000@bancoldex.com"/>
    <n v="14235896"/>
  </r>
  <r>
    <x v="1"/>
    <s v="SI REPORTA ARANDA"/>
    <x v="0"/>
    <x v="0"/>
    <x v="0"/>
    <x v="0"/>
    <s v="PC01YKGX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V"/>
    <s v="LENOVO"/>
    <s v="T2254 pC"/>
    <s v="VNA1XLNV"/>
    <m/>
    <m/>
    <m/>
    <s v="Lenovo"/>
    <s v="SK-8823"/>
    <s v="06136897"/>
    <s v="Lenovo"/>
    <n v="170401762287"/>
    <x v="0"/>
    <x v="1"/>
    <s v="M2C057GZ"/>
    <s v="LENOVO"/>
    <s v="ADLX65NCC2A"/>
    <s v="11S36200284ZZ50077D7VN"/>
    <s v="LENOVO"/>
    <m/>
    <m/>
    <m/>
    <s v="Agiler AGI-4007"/>
    <m/>
    <m/>
    <s v="Teléfono"/>
    <s v="Siemens"/>
    <s v="OpenStage 40G SIP"/>
    <s v="001AE84323D1"/>
    <n v="20782"/>
    <m/>
    <m/>
    <m/>
    <m/>
    <m/>
    <m/>
    <m/>
    <m/>
    <m/>
    <m/>
    <m/>
    <m/>
    <m/>
    <x v="47"/>
    <s v="Bancoldex"/>
    <x v="5"/>
    <s v="DRC"/>
    <x v="9"/>
    <s v="PVRICAP41"/>
    <n v="2653"/>
    <s v="Asiganacion Catalina Ardila Directora del Departamento de Riesgo de Crédito Directo  "/>
    <d v="2018-11-26T00:00:00"/>
    <n v="0"/>
    <s v="1"/>
    <n v="0"/>
    <s v="Catalina Ardila Pinzón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430"/>
    <m/>
    <s v="GDR0000@bancoldex.com"/>
    <n v="0"/>
  </r>
  <r>
    <x v="1"/>
    <s v="SI REPORTA ARANDA"/>
    <x v="0"/>
    <x v="1"/>
    <x v="0"/>
    <x v="1"/>
    <s v="MJ0034J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LT2254pc"/>
    <s v="V1FDD16"/>
    <n v="23074"/>
    <m/>
    <m/>
    <s v="Lenovo"/>
    <s v="KU-0225"/>
    <n v="5437180"/>
    <s v="Lenovo"/>
    <s v="44M242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24"/>
    <x v="48"/>
    <s v="Bancoldex"/>
    <x v="1"/>
    <s v="DTI"/>
    <x v="2"/>
    <s v="DSIMLS40P"/>
    <n v="2622"/>
    <m/>
    <d v="2019-04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557"/>
    <m/>
    <s v="JFR0000@bancoldex.com"/>
    <n v="19380361"/>
  </r>
  <r>
    <x v="1"/>
    <s v="SI REPORTA ARANDA"/>
    <x v="0"/>
    <x v="1"/>
    <x v="0"/>
    <x v="4"/>
    <s v="MJ01LDCG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 0225"/>
    <n v="5436925"/>
    <s v="Lenovo"/>
    <s v="8SSM50G45918KK811726"/>
    <x v="0"/>
    <x v="0"/>
    <m/>
    <m/>
    <m/>
    <m/>
    <m/>
    <m/>
    <m/>
    <m/>
    <m/>
    <m/>
    <m/>
    <s v="Teléfono"/>
    <s v="Siemens"/>
    <s v="OpenStage 20G SIP"/>
    <s v="001AE847B58F"/>
    <n v="21127"/>
    <m/>
    <m/>
    <m/>
    <m/>
    <m/>
    <m/>
    <m/>
    <m/>
    <m/>
    <m/>
    <m/>
    <m/>
    <m/>
    <x v="49"/>
    <s v="Bancoldex"/>
    <x v="5"/>
    <s v="OSI"/>
    <x v="17"/>
    <s v="OSILAR41"/>
    <n v="2828"/>
    <m/>
    <d v="2019-09-17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725"/>
    <m/>
    <s v="LAR000@BANCOLDEX.COM"/>
    <n v="0"/>
  </r>
  <r>
    <x v="1"/>
    <s v="SI REPORTA ARANDA"/>
    <x v="0"/>
    <x v="1"/>
    <x v="0"/>
    <x v="1"/>
    <s v="MJ0034E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7"/>
    <s v="Lenovo"/>
    <s v="44NB370"/>
    <x v="0"/>
    <x v="0"/>
    <m/>
    <m/>
    <m/>
    <m/>
    <m/>
    <m/>
    <m/>
    <m/>
    <m/>
    <m/>
    <m/>
    <s v="Teléfono"/>
    <s v="Siemens"/>
    <s v="OpenStage 20G SIP"/>
    <s v="001AE8458210"/>
    <n v="20902"/>
    <m/>
    <m/>
    <m/>
    <m/>
    <m/>
    <m/>
    <m/>
    <m/>
    <m/>
    <m/>
    <m/>
    <m/>
    <m/>
    <x v="50"/>
    <s v="Bancoldex"/>
    <x v="1"/>
    <s v="DTI"/>
    <x v="2"/>
    <s v="DSIJMM40"/>
    <m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JMM0000@bancoldex.com"/>
    <n v="0"/>
  </r>
  <r>
    <x v="1"/>
    <s v="SI REPORTA ARANDA"/>
    <x v="0"/>
    <x v="0"/>
    <x v="0"/>
    <x v="0"/>
    <s v="PC02SW5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SE"/>
    <s v="LENOVO"/>
    <s v="LT2252p"/>
    <s v="V1FMV13"/>
    <n v="23055"/>
    <m/>
    <m/>
    <s v="Microsoft"/>
    <n v="1366"/>
    <n v="66904503997"/>
    <s v="Microsoft"/>
    <s v="PID;91705-623-8336754-81339"/>
    <x v="0"/>
    <x v="2"/>
    <s v="M200ZXCZ"/>
    <m/>
    <m/>
    <m/>
    <s v="LENOVO"/>
    <m/>
    <m/>
    <m/>
    <s v="Agiler AGI-4007"/>
    <m/>
    <m/>
    <s v="Teléfono"/>
    <s v="Siemens"/>
    <s v="OpenStage 20G SIP"/>
    <s v="001AE844FF58"/>
    <n v="20949"/>
    <m/>
    <m/>
    <m/>
    <m/>
    <m/>
    <m/>
    <m/>
    <m/>
    <m/>
    <m/>
    <m/>
    <m/>
    <m/>
    <x v="51"/>
    <s v="Bancoldex"/>
    <x v="1"/>
    <s v="DTI"/>
    <x v="2"/>
    <s v="PDSIJHM40"/>
    <n v="2618"/>
    <m/>
    <d v="2019-08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697"/>
    <m/>
    <s v="JHM0000@bancoldex.com"/>
    <n v="0"/>
  </r>
  <r>
    <x v="1"/>
    <s v="SI REPORTA ARANDA"/>
    <x v="0"/>
    <x v="1"/>
    <x v="0"/>
    <x v="1"/>
    <s v="MJ0034E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0"/>
    <s v="Lenovo"/>
    <s v="44NB375"/>
    <x v="0"/>
    <x v="0"/>
    <m/>
    <m/>
    <m/>
    <m/>
    <m/>
    <m/>
    <m/>
    <m/>
    <m/>
    <s v="Planronics"/>
    <s v="VM8009"/>
    <s v="Teléfono"/>
    <s v="Siemens"/>
    <s v="OpenStage 20G SIP"/>
    <s v="001AE847643D"/>
    <n v="20832"/>
    <m/>
    <m/>
    <m/>
    <m/>
    <m/>
    <m/>
    <m/>
    <m/>
    <m/>
    <m/>
    <m/>
    <m/>
    <m/>
    <x v="52"/>
    <s v="Bancoldex"/>
    <x v="1"/>
    <s v="DTI"/>
    <x v="2"/>
    <s v="DTILCC40A"/>
    <m/>
    <m/>
    <d v="2019-07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664"/>
    <m/>
    <s v="LCC0000@bancoldex.com"/>
    <n v="1022431861"/>
  </r>
  <r>
    <x v="1"/>
    <s v="SI REPORTA ARANDA"/>
    <x v="0"/>
    <x v="1"/>
    <x v="0"/>
    <x v="1"/>
    <s v="MJ0034E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1XLL2"/>
    <m/>
    <m/>
    <m/>
    <s v="Lenovo"/>
    <s v="KU-0225"/>
    <n v="5439041"/>
    <s v="Lenovo"/>
    <s v="44NA973"/>
    <x v="0"/>
    <x v="0"/>
    <m/>
    <m/>
    <m/>
    <m/>
    <m/>
    <m/>
    <m/>
    <m/>
    <m/>
    <s v="Plantronics  SupraPlus HW251"/>
    <s v="V02261"/>
    <s v="Teléfono"/>
    <s v="Siemens"/>
    <s v="OpenStage 20G SIP"/>
    <s v="001AE846127E"/>
    <n v="21058"/>
    <m/>
    <m/>
    <m/>
    <m/>
    <m/>
    <m/>
    <m/>
    <m/>
    <m/>
    <m/>
    <m/>
    <m/>
    <m/>
    <x v="53"/>
    <s v="Bancoldex"/>
    <x v="1"/>
    <s v="DTI"/>
    <x v="2"/>
    <s v="DTILINEA800A"/>
    <n v="2604"/>
    <m/>
    <d v="2019-10-0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741"/>
    <m/>
    <s v="VRS0000@bancoldex.com"/>
    <n v="52516060"/>
  </r>
  <r>
    <x v="3"/>
    <s v="SI REPORTA ARANDA"/>
    <x v="0"/>
    <x v="0"/>
    <x v="0"/>
    <x v="0"/>
    <s v="PC02ST6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5W303"/>
    <m/>
    <m/>
    <m/>
    <m/>
    <m/>
    <m/>
    <m/>
    <m/>
    <m/>
    <m/>
    <m/>
    <x v="0"/>
    <x v="0"/>
    <m/>
    <m/>
    <m/>
    <m/>
    <m/>
    <m/>
    <m/>
    <m/>
    <m/>
    <s v="Jabra Modelo 860-09"/>
    <s v="24227469 / Base1ERA0PZM2IA"/>
    <m/>
    <m/>
    <m/>
    <m/>
    <m/>
    <m/>
    <m/>
    <m/>
    <m/>
    <m/>
    <m/>
    <m/>
    <m/>
    <m/>
    <m/>
    <m/>
    <m/>
    <m/>
    <x v="54"/>
    <s v="Bancoldex"/>
    <x v="3"/>
    <s v="RSA"/>
    <x v="5"/>
    <s v="PBUCLSR01"/>
    <n v="2922"/>
    <s v="Computador recibido de Jonnathan Mora"/>
    <d v="2018-10-24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0"/>
    <n v="43168"/>
    <m/>
    <s v="LSR0000@bancoldex.com"/>
    <n v="13743926"/>
  </r>
  <r>
    <x v="1"/>
    <s v="SI REPORTA ARANDA"/>
    <x v="0"/>
    <x v="1"/>
    <x v="0"/>
    <x v="1"/>
    <s v="MJ0034F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s v="0066904503222"/>
    <s v="Microsoft"/>
    <s v="No Visible"/>
    <x v="0"/>
    <x v="0"/>
    <m/>
    <m/>
    <m/>
    <m/>
    <m/>
    <m/>
    <m/>
    <m/>
    <m/>
    <s v="Plantronics con base"/>
    <s v="V58802 / AC0469"/>
    <s v="Teléfono"/>
    <s v="Siemens"/>
    <s v="OpenStage 20G SIP"/>
    <s v="001AE8476413"/>
    <n v="21113"/>
    <m/>
    <m/>
    <m/>
    <m/>
    <m/>
    <m/>
    <m/>
    <m/>
    <m/>
    <m/>
    <m/>
    <m/>
    <m/>
    <x v="55"/>
    <s v="Bancoldex"/>
    <x v="1"/>
    <s v="DTI"/>
    <x v="2"/>
    <s v="DTILOM40"/>
    <m/>
    <s v="Retiro Leonard Enrique Ortiz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LOM0000@bancoldex.com"/>
    <n v="1016081376"/>
  </r>
  <r>
    <x v="1"/>
    <s v="SI REPORTA ARANDA"/>
    <x v="0"/>
    <x v="0"/>
    <x v="0"/>
    <x v="2"/>
    <s v="PK25YC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6A"/>
    <s v="LENOVO"/>
    <s v="T2254pc"/>
    <s v="VNA0AGWP"/>
    <m/>
    <m/>
    <m/>
    <m/>
    <m/>
    <m/>
    <m/>
    <m/>
    <x v="0"/>
    <x v="0"/>
    <m/>
    <m/>
    <m/>
    <m/>
    <m/>
    <m/>
    <m/>
    <m/>
    <m/>
    <m/>
    <m/>
    <s v="Torreta"/>
    <s v="Siemens"/>
    <s v="TORRETA OPENSCAPE XPERT P6010"/>
    <n v="1008282076"/>
    <m/>
    <s v="SIN MARCA"/>
    <s v="SIN SERIAL"/>
    <m/>
    <m/>
    <m/>
    <m/>
    <m/>
    <m/>
    <m/>
    <m/>
    <m/>
    <m/>
    <m/>
    <x v="56"/>
    <s v="Bancoldex"/>
    <x v="2"/>
    <s v="DTE"/>
    <x v="13"/>
    <s v="PDTEADG42"/>
    <n v="2721"/>
    <s v="Funcionario FIDUCOLDEX temporal en DTE"/>
    <d v="2018-05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n v="43229"/>
    <m/>
    <s v="ANS0000@bancoldex.com"/>
    <n v="0"/>
  </r>
  <r>
    <x v="1"/>
    <s v="SI REPORTA ARANDA"/>
    <x v="0"/>
    <x v="1"/>
    <x v="0"/>
    <x v="1"/>
    <s v="MJ0034G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1554Y94245439122E"/>
    <s v="Lenovo"/>
    <s v="44NB31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51"/>
    <s v="DTI"/>
    <x v="1"/>
    <s v="DTI"/>
    <x v="2"/>
    <s v="DTICONTR40"/>
    <m/>
    <s v="cambio de equipo Contratista Axity - Oscar Enrique Fandiño Nova"/>
    <d v="2019-02-1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313"/>
    <m/>
    <s v="OFN0000@bancoldex.com"/>
    <n v="0"/>
  </r>
  <r>
    <x v="1"/>
    <s v="SI REPORTA ARANDA"/>
    <x v="0"/>
    <x v="0"/>
    <x v="0"/>
    <x v="0"/>
    <s v="PC02ST7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64M1146GHZD2H321QOM"/>
    <s v="LENOVO"/>
    <s v="LT2252p"/>
    <s v="V1FDC97"/>
    <n v="23067"/>
    <m/>
    <m/>
    <s v="Microsoft"/>
    <n v="1366"/>
    <n v="66904502075"/>
    <s v="Lenovo"/>
    <s v="44PX386"/>
    <x v="0"/>
    <x v="2"/>
    <s v="M200ZXFH"/>
    <m/>
    <m/>
    <m/>
    <s v="LENOVO"/>
    <m/>
    <m/>
    <s v="Madera"/>
    <m/>
    <s v="Plantronics"/>
    <s v="VN0284"/>
    <s v="Teléfono"/>
    <s v="Siemens"/>
    <s v="OpenStage 20G SIP"/>
    <s v="001AE84612D4"/>
    <n v="21050"/>
    <m/>
    <m/>
    <m/>
    <m/>
    <m/>
    <m/>
    <m/>
    <m/>
    <m/>
    <m/>
    <m/>
    <m/>
    <m/>
    <x v="57"/>
    <s v="Bancoldex"/>
    <x v="1"/>
    <s v="DTI"/>
    <x v="2"/>
    <s v="PDTIWSC40"/>
    <n v="2644"/>
    <s v="Viene de Wilmer Suarez"/>
    <d v="2019-09-2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733"/>
    <m/>
    <s v="WSC0000@bancoldex.com"/>
    <n v="52847922"/>
  </r>
  <r>
    <x v="1"/>
    <s v="SI REPORTA ARANDA"/>
    <x v="0"/>
    <x v="1"/>
    <x v="0"/>
    <x v="1"/>
    <s v="MJ0034D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58"/>
    <s v="Microsoft"/>
    <n v="9170518971082"/>
    <x v="0"/>
    <x v="0"/>
    <m/>
    <m/>
    <m/>
    <m/>
    <m/>
    <m/>
    <m/>
    <m/>
    <m/>
    <m/>
    <m/>
    <s v="Teléfono"/>
    <s v="Siemens"/>
    <s v="OpenStage 20G SIP"/>
    <s v="001AE8461301"/>
    <n v="20809"/>
    <m/>
    <m/>
    <m/>
    <m/>
    <m/>
    <m/>
    <m/>
    <m/>
    <m/>
    <m/>
    <m/>
    <m/>
    <m/>
    <x v="58"/>
    <s v="Bancoldex"/>
    <x v="0"/>
    <s v="DNE"/>
    <x v="11"/>
    <s v="DNERGB38"/>
    <n v="2484"/>
    <s v="Disco duro reparado - Martha Isabel López"/>
    <d v="2019-09-12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720"/>
    <m/>
    <s v="RGB0000@bancoldex.com"/>
    <n v="0"/>
  </r>
  <r>
    <x v="1"/>
    <s v="SI REPORTA ARANDA"/>
    <x v="0"/>
    <x v="1"/>
    <x v="0"/>
    <x v="1"/>
    <s v="MJ0034J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s v="Hewlett-Packard"/>
    <s v="CT:DBTJQ0ALS1U3J1"/>
    <m/>
    <m/>
    <m/>
    <m/>
    <s v="Teléfono"/>
    <s v="Siemens"/>
    <s v="OpenStage 20G SIP"/>
    <s v="001AE844FFD9"/>
    <n v="20946"/>
    <m/>
    <m/>
    <m/>
    <m/>
    <m/>
    <m/>
    <m/>
    <m/>
    <m/>
    <m/>
    <m/>
    <m/>
    <s v="Interfaces de Usuario"/>
    <x v="59"/>
    <s v="Bancoldex"/>
    <x v="1"/>
    <s v="DTI"/>
    <x v="2"/>
    <s v="DSIMLS40PA"/>
    <n v="2622"/>
    <s v="DSIJFR40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MLS0010@bancoldex.com"/>
    <n v="39531663"/>
  </r>
  <r>
    <x v="2"/>
    <s v="EXCLUIDOS EN ARANDA"/>
    <x v="1"/>
    <x v="0"/>
    <x v="0"/>
    <x v="0"/>
    <s v="PC02ST7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B7BV0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Disco duro y Touch pad dañados - Viene de Nubia Mora - Garantía venció 18/02/2018"/>
    <d v="2018-10-02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375"/>
    <m/>
    <s v="WSC0000@bancoldex.com"/>
    <n v="0"/>
  </r>
  <r>
    <x v="2"/>
    <s v="EXCLUIDOS EN ARANDA"/>
    <x v="4"/>
    <x v="1"/>
    <x v="0"/>
    <x v="1"/>
    <s v="MJ0034KW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43"/>
    <s v="Lenovo"/>
    <s v="44NB93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ruebas Patmanege 2"/>
    <x v="18"/>
    <s v="Bancoldex"/>
    <x v="1"/>
    <s v="DTI"/>
    <x v="2"/>
    <s v="DSINPA40"/>
    <n v="2616"/>
    <m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SI REPORTA ARANDA"/>
    <b v="0"/>
    <s v="Bodega 40"/>
    <x v="0"/>
    <s v="Pendiente acta Miller Ruiz"/>
    <n v="2"/>
    <m/>
    <m/>
    <s v="NPA0000@bancoldex.com"/>
    <n v="0"/>
  </r>
  <r>
    <x v="1"/>
    <s v="SI REPORTA ARANDA"/>
    <x v="0"/>
    <x v="1"/>
    <x v="0"/>
    <x v="1"/>
    <s v="MJ0034K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0"/>
    <s v="Lenovo"/>
    <s v="44NB338"/>
    <x v="0"/>
    <x v="0"/>
    <m/>
    <m/>
    <m/>
    <m/>
    <m/>
    <m/>
    <m/>
    <m/>
    <m/>
    <m/>
    <m/>
    <s v="Teléfono"/>
    <s v="Siemens"/>
    <s v="OpenStage 20G SIP"/>
    <s v="001AE84764A7"/>
    <n v="20828"/>
    <s v="Delta Electronics"/>
    <s v="ABDT120302902"/>
    <m/>
    <m/>
    <m/>
    <m/>
    <m/>
    <m/>
    <m/>
    <m/>
    <m/>
    <m/>
    <m/>
    <x v="60"/>
    <s v="Bancoldex"/>
    <x v="5"/>
    <s v="OFC"/>
    <x v="18"/>
    <s v="OFCJMC41"/>
    <n v="2765"/>
    <m/>
    <d v="2018-11-13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417"/>
    <m/>
    <s v="NPS0000@bancoldex.com"/>
    <n v="79504033"/>
  </r>
  <r>
    <x v="1"/>
    <s v="SI REPORTA ARANDA"/>
    <x v="0"/>
    <x v="1"/>
    <x v="0"/>
    <x v="1"/>
    <s v="MJ0034G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2"/>
    <s v="Lenovo"/>
    <s v="44M247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x v="61"/>
    <s v="Bancoldex"/>
    <x v="1"/>
    <s v="DTI"/>
    <x v="2"/>
    <s v="DSAONBASE40"/>
    <n v="2613"/>
    <m/>
    <d v="2019-06-0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GFT0000@bancoldex.com"/>
    <n v="80012086"/>
  </r>
  <r>
    <x v="1"/>
    <s v="SI REPORTA ARANDA"/>
    <x v="0"/>
    <x v="1"/>
    <x v="0"/>
    <x v="1"/>
    <s v="MJ0034J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6"/>
    <s v="Lenovo"/>
    <s v="44NC454"/>
    <x v="0"/>
    <x v="0"/>
    <m/>
    <m/>
    <m/>
    <m/>
    <m/>
    <m/>
    <m/>
    <m/>
    <m/>
    <m/>
    <m/>
    <s v="Teléfono"/>
    <s v="Siemens"/>
    <s v="OpenStage 20G SIP"/>
    <s v="001AE84612B9"/>
    <n v="20858"/>
    <s v="Delta Electronics"/>
    <s v="ABDT120501620"/>
    <m/>
    <m/>
    <m/>
    <m/>
    <m/>
    <m/>
    <m/>
    <m/>
    <m/>
    <m/>
    <m/>
    <x v="62"/>
    <s v="Bancoldex"/>
    <x v="5"/>
    <s v="DIP"/>
    <x v="19"/>
    <s v="DORPJT41"/>
    <n v="2381"/>
    <m/>
    <d v="2018-06-28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279"/>
    <m/>
    <s v="PJT0000@bancoldex.com"/>
    <n v="1090456724"/>
  </r>
  <r>
    <x v="1"/>
    <s v="SI REPORTA ARANDA"/>
    <x v="0"/>
    <x v="1"/>
    <x v="0"/>
    <x v="1"/>
    <s v="MJ0034G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8"/>
    <s v="Lenovo"/>
    <n v="2300596"/>
    <x v="0"/>
    <x v="0"/>
    <m/>
    <m/>
    <m/>
    <m/>
    <m/>
    <m/>
    <m/>
    <m/>
    <m/>
    <m/>
    <m/>
    <s v="Teléfono"/>
    <s v="Siemens"/>
    <s v="OpenStage 20G SIP"/>
    <s v="001AE84612DD"/>
    <n v="20917"/>
    <m/>
    <m/>
    <m/>
    <m/>
    <m/>
    <m/>
    <m/>
    <m/>
    <m/>
    <m/>
    <m/>
    <m/>
    <m/>
    <x v="63"/>
    <s v="Bancoldex"/>
    <x v="1"/>
    <s v="OCU"/>
    <x v="20"/>
    <s v="DSIAFP40"/>
    <n v="2626"/>
    <s v="Equipo utilizado por Contratista Plus TI - Miguel Prieto Morales "/>
    <d v="2019-06-05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s v="Actualizada"/>
    <m/>
    <s v="OHO0000@bancoldex.com"/>
    <n v="52310673"/>
  </r>
  <r>
    <x v="3"/>
    <s v="SI REPORTA ARANDA"/>
    <x v="0"/>
    <x v="0"/>
    <x v="0"/>
    <x v="0"/>
    <s v="PC02ST7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W"/>
    <s v="LENOVO"/>
    <s v="T2254pc"/>
    <s v="VNA0AGWR"/>
    <m/>
    <m/>
    <m/>
    <s v="Startec"/>
    <m/>
    <m/>
    <s v="Startec"/>
    <s v="No tiene"/>
    <x v="0"/>
    <x v="2"/>
    <s v="M2015V8A"/>
    <s v="LENOVO"/>
    <s v="ADLX65NCC2A"/>
    <s v="11S36200284ZZ50077D7S8"/>
    <s v="Tinkpad"/>
    <m/>
    <m/>
    <m/>
    <s v="Agiler AGI-4007"/>
    <m/>
    <m/>
    <m/>
    <m/>
    <m/>
    <m/>
    <m/>
    <m/>
    <m/>
    <m/>
    <m/>
    <m/>
    <m/>
    <m/>
    <m/>
    <m/>
    <m/>
    <m/>
    <m/>
    <m/>
    <x v="64"/>
    <s v="Bancoldex"/>
    <x v="7"/>
    <s v="VIRTUAL"/>
    <x v="21"/>
    <s v="PNEIVAJPV"/>
    <n v="2460"/>
    <s v="Monitor adicional Lenovo, Modelo LT2254PC, SERIAL VNA0AGWR"/>
    <d v="2018-11-16T00:00:00"/>
    <n v="0"/>
    <s v="1"/>
    <n v="0"/>
    <s v="Juan Sebastian Perez Vega"/>
    <s v="VCO"/>
    <s v="VICEDPRESIDENCIA COMERCIAL"/>
    <s v="Juan Diego Jaramillo G."/>
    <n v="0"/>
    <n v="0"/>
    <n v="0"/>
    <s v="Asignado"/>
    <n v="0"/>
    <n v="0"/>
    <s v="NO"/>
    <s v="SI REPORTA ARANDA"/>
    <b v="1"/>
    <s v="Neiva"/>
    <x v="2"/>
    <m/>
    <n v="0"/>
    <n v="43420"/>
    <m/>
    <s v="JST0010@bancoldex.com"/>
    <n v="7725998"/>
  </r>
  <r>
    <x v="1"/>
    <s v="SI REPORTA ARANDA"/>
    <x v="0"/>
    <x v="1"/>
    <x v="0"/>
    <x v="1"/>
    <s v="MJ0034HM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42"/>
    <s v="Lenovo"/>
    <s v="44NC625"/>
    <x v="0"/>
    <x v="0"/>
    <m/>
    <m/>
    <m/>
    <m/>
    <m/>
    <m/>
    <m/>
    <m/>
    <m/>
    <m/>
    <m/>
    <s v="Teléfono"/>
    <s v="Siemens"/>
    <s v="OpenStage 20G SIP"/>
    <s v="001AE8458221"/>
    <n v="20927"/>
    <m/>
    <m/>
    <m/>
    <m/>
    <m/>
    <m/>
    <m/>
    <m/>
    <m/>
    <m/>
    <m/>
    <m/>
    <m/>
    <x v="65"/>
    <s v="Bancoldex"/>
    <x v="4"/>
    <s v="DOP"/>
    <x v="8"/>
    <s v="DOPDGN39"/>
    <n v="2553"/>
    <m/>
    <d v="2019-07-12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58"/>
    <m/>
    <m/>
    <n v="1022390510"/>
  </r>
  <r>
    <x v="0"/>
    <s v="NO REPORTÓ ARANDA"/>
    <x v="0"/>
    <x v="0"/>
    <x v="0"/>
    <x v="0"/>
    <s v="PC02ST8M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R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x v="46"/>
    <s v="Bancoldex"/>
    <x v="1"/>
    <s v="DTI"/>
    <x v="2"/>
    <s v="PDSIWLZ40T"/>
    <n v="2657"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Locación por Usuario"/>
    <x v="0"/>
    <m/>
    <n v="2"/>
    <m/>
    <m/>
    <s v="WLZ0241@bancoldex.com"/>
    <n v="14235896"/>
  </r>
  <r>
    <x v="1"/>
    <s v="SI REPORTA ARANDA"/>
    <x v="3"/>
    <x v="1"/>
    <x v="0"/>
    <x v="1"/>
    <s v="MJ0034L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5589"/>
    <s v="Microsoft"/>
    <s v="96222868134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4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1"/>
    <s v="SI REPORTA ARANDA"/>
    <x v="0"/>
    <x v="1"/>
    <x v="0"/>
    <x v="1"/>
    <s v="MJ002DM9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Microsoft"/>
    <n v="1366"/>
    <s v="0066904503469"/>
    <s v="Lenovo"/>
    <s v="44NC480"/>
    <x v="0"/>
    <x v="0"/>
    <m/>
    <m/>
    <m/>
    <m/>
    <m/>
    <m/>
    <m/>
    <m/>
    <m/>
    <s v="Plantronics"/>
    <s v="V02300"/>
    <s v="Teléfono"/>
    <s v="Siemens"/>
    <s v="OpenStage 20G SIP"/>
    <s v="001AE8461314"/>
    <n v="21126"/>
    <m/>
    <m/>
    <m/>
    <m/>
    <m/>
    <m/>
    <m/>
    <m/>
    <m/>
    <m/>
    <m/>
    <m/>
    <m/>
    <x v="66"/>
    <s v="Bancoldex"/>
    <x v="1"/>
    <s v="DTI"/>
    <x v="2"/>
    <s v="DTIYLR40"/>
    <n v="2645"/>
    <s v="Ventilador"/>
    <d v="2018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304"/>
    <m/>
    <s v="DCG0000@bancoldex.com"/>
    <n v="1030631510"/>
  </r>
  <r>
    <x v="1"/>
    <s v="SI REPORTA ARANDA"/>
    <x v="0"/>
    <x v="0"/>
    <x v="0"/>
    <x v="7"/>
    <s v="PF0UVEFS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7L"/>
    <s v="LENOVO"/>
    <s v="T2254pc"/>
    <s v="VNA1Z38V"/>
    <m/>
    <m/>
    <m/>
    <s v="Logitech"/>
    <s v="MK520"/>
    <s v="DF80303EW"/>
    <s v="Logitech"/>
    <s v="1801LZ05GVJ8"/>
    <x v="1"/>
    <x v="1"/>
    <s v="ZAF04FUE"/>
    <m/>
    <m/>
    <m/>
    <m/>
    <m/>
    <m/>
    <m/>
    <s v="Agiler AGI-4007"/>
    <s v="Plantronics"/>
    <s v="A2N8CK"/>
    <s v="Teléfono"/>
    <s v="Polycom"/>
    <s v="VIDEOTELEFONOS POLYCOM VVX1500"/>
    <s v="0004F2BEDF41"/>
    <n v="21205"/>
    <s v="Polycom"/>
    <s v="AD030DGAA5"/>
    <m/>
    <m/>
    <m/>
    <m/>
    <m/>
    <m/>
    <m/>
    <m/>
    <m/>
    <m/>
    <m/>
    <x v="67"/>
    <s v="Bancoldex"/>
    <x v="5"/>
    <s v="VOT"/>
    <x v="22"/>
    <s v="PVOTJQR41"/>
    <n v="2600"/>
    <s v="Se entrega Telefono inalambrico con serial T261066WM6 y base con serial G2960930 "/>
    <d v="2019-07-12T00:00:00"/>
    <n v="1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x v="2"/>
    <m/>
    <n v="0"/>
    <n v="43658"/>
    <m/>
    <s v="JTC0000@bancoldex.com"/>
    <n v="0"/>
  </r>
  <r>
    <x v="1"/>
    <s v="SI REPORTA ARANDA"/>
    <x v="0"/>
    <x v="1"/>
    <x v="0"/>
    <x v="8"/>
    <s v="MJ05SND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781."/>
    <s v="Lenovo"/>
    <n v="170401763064"/>
    <x v="0"/>
    <x v="0"/>
    <m/>
    <m/>
    <m/>
    <m/>
    <m/>
    <m/>
    <m/>
    <m/>
    <m/>
    <m/>
    <m/>
    <s v="Teléfono"/>
    <s v="Siemens"/>
    <s v="OpenStage 20G SIP"/>
    <s v="001AE847640B"/>
    <n v="20915"/>
    <s v="Delta Electronics"/>
    <s v="ABDT120302602"/>
    <m/>
    <m/>
    <m/>
    <m/>
    <m/>
    <m/>
    <m/>
    <m/>
    <m/>
    <m/>
    <s v="Retirado - Helena Sepulveda Romero"/>
    <x v="14"/>
    <s v="Bancoldex"/>
    <x v="4"/>
    <s v="DOP"/>
    <x v="8"/>
    <s v="DTIPRATI40A"/>
    <n v="2669"/>
    <m/>
    <d v="2019-10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s v="Pendiente Bayron Daza préstamo pur un día sin acta 26/09/2019"/>
    <n v="0"/>
    <n v="43741"/>
    <m/>
    <s v="Bodega Sótano 2N"/>
    <n v="88000894"/>
  </r>
  <r>
    <x v="1"/>
    <s v="SI REPORTA ARANDA"/>
    <x v="0"/>
    <x v="0"/>
    <x v="0"/>
    <x v="7"/>
    <s v="PF0UVJSE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R"/>
    <s v="LENOVO"/>
    <s v="T2254pc"/>
    <s v="VNA1Z39B"/>
    <m/>
    <m/>
    <m/>
    <s v="Lenovo"/>
    <s v="SK-8823"/>
    <n v="6136902"/>
    <s v="Lenovo"/>
    <s v="8SSM50G45918KKBH1726"/>
    <x v="0"/>
    <x v="1"/>
    <s v="ZAF04FN8"/>
    <s v="LENOVO"/>
    <s v="ADLX90NLC2A"/>
    <s v="11S36200286ZZ5007755WM"/>
    <s v="THINKPAD"/>
    <m/>
    <m/>
    <m/>
    <s v="Agiler AGI-4007"/>
    <m/>
    <m/>
    <s v="Teléfono"/>
    <s v="Siemens"/>
    <s v="OpenStage 20G SIP"/>
    <s v="001AE844FF91"/>
    <n v="20977"/>
    <m/>
    <m/>
    <m/>
    <m/>
    <m/>
    <m/>
    <m/>
    <m/>
    <m/>
    <m/>
    <m/>
    <m/>
    <m/>
    <x v="68"/>
    <s v="Bancoldex"/>
    <x v="1"/>
    <s v="DTI"/>
    <x v="2"/>
    <s v="PDSIGPQ40A"/>
    <n v="2650"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s v="ACTAS CONFIRMADAS"/>
    <m/>
    <s v="GPQ0268@bancoldex.com"/>
    <n v="79310281"/>
  </r>
  <r>
    <x v="1"/>
    <s v="SI REPORTA ARANDA"/>
    <x v="0"/>
    <x v="0"/>
    <x v="0"/>
    <x v="7"/>
    <s v="PF0UVJV2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6"/>
    <s v="LENOVO"/>
    <s v="T2254pc"/>
    <s v="VNA1XLLG"/>
    <m/>
    <m/>
    <m/>
    <s v="Microsoft"/>
    <s v="WUG1527"/>
    <s v="92285453236232/11823"/>
    <s v="Microsoft"/>
    <s v="90595453236232/11823"/>
    <x v="2"/>
    <x v="1"/>
    <s v="ZAF04FJF"/>
    <m/>
    <m/>
    <s v="11S36200286ZZ5007755X8"/>
    <s v="THINKPAD"/>
    <m/>
    <m/>
    <m/>
    <s v="Agiler AGI-4007"/>
    <m/>
    <m/>
    <s v="Teléfono Inalambrico"/>
    <s v="Unify"/>
    <s v="OpenStage WL3 CON BASE"/>
    <s v="G2960931"/>
    <m/>
    <m/>
    <m/>
    <m/>
    <m/>
    <m/>
    <m/>
    <m/>
    <m/>
    <m/>
    <m/>
    <m/>
    <m/>
    <m/>
    <x v="61"/>
    <s v="Bancoldex"/>
    <x v="1"/>
    <s v="DTI"/>
    <x v="2"/>
    <s v="PDSIGFT40"/>
    <n v="2613"/>
    <s v="Base telefono serial G2960931 Openstage WL3"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s v="DSI FONCOMEX DTI1"/>
    <m/>
    <s v="GFT0000@bancoldex.com"/>
    <n v="80012086"/>
  </r>
  <r>
    <x v="1"/>
    <s v="SI REPORTA ARANDA"/>
    <x v="0"/>
    <x v="0"/>
    <x v="0"/>
    <x v="3"/>
    <s v="PC0NXWXE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6F"/>
    <s v="LENOVO"/>
    <s v="T2254pc"/>
    <s v="VNA1XLM3"/>
    <m/>
    <m/>
    <m/>
    <s v="Lenovo"/>
    <s v="SK-8823"/>
    <n v="6136901"/>
    <s v="Lenovo"/>
    <s v="44NB347"/>
    <x v="0"/>
    <x v="1"/>
    <s v="M2C057MD"/>
    <m/>
    <s v="Lenovo"/>
    <s v="11S36200284ZZ50077D7YD"/>
    <s v="THINKPAD"/>
    <m/>
    <m/>
    <m/>
    <s v="De llave"/>
    <s v="Plantronics"/>
    <s v="V02333"/>
    <s v="Teléfono"/>
    <s v="Siemens"/>
    <s v="OpenStage 20G SIP"/>
    <s v="001AE84612E5"/>
    <n v="21049"/>
    <m/>
    <m/>
    <m/>
    <m/>
    <m/>
    <m/>
    <m/>
    <m/>
    <m/>
    <m/>
    <m/>
    <m/>
    <s v="Viene de Nelson Antonio Saboya Pulido"/>
    <x v="69"/>
    <s v="Bancoldex"/>
    <x v="1"/>
    <s v="DTI"/>
    <x v="2"/>
    <s v="PDTIMHC40"/>
    <n v="2605"/>
    <m/>
    <d v="2019-06-1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728"/>
    <m/>
    <s v="NSP0000@bancoldex.com"/>
    <n v="52815579"/>
  </r>
  <r>
    <x v="1"/>
    <s v="SI REPORTA ARANDA"/>
    <x v="0"/>
    <x v="1"/>
    <x v="0"/>
    <x v="1"/>
    <s v="MJ0034GT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1601"/>
    <n v="212828"/>
    <s v="Lenovo"/>
    <n v="170401766275"/>
    <x v="0"/>
    <x v="0"/>
    <m/>
    <m/>
    <m/>
    <m/>
    <m/>
    <m/>
    <m/>
    <m/>
    <m/>
    <m/>
    <m/>
    <s v="Teléfono"/>
    <s v="Siemens"/>
    <s v="OpenStage 20G SIP"/>
    <s v="001ae8476433"/>
    <n v="20842"/>
    <m/>
    <m/>
    <m/>
    <m/>
    <m/>
    <m/>
    <m/>
    <m/>
    <m/>
    <m/>
    <m/>
    <m/>
    <m/>
    <x v="70"/>
    <s v="Bancoldex"/>
    <x v="5"/>
    <s v="DJU"/>
    <x v="16"/>
    <s v="DTIVGG40"/>
    <m/>
    <s v="Asigando a Jose Luis Cañas"/>
    <d v="2018-12-14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427"/>
    <m/>
    <s v="VGG0010@bancoldex.com"/>
    <n v="79795246"/>
  </r>
  <r>
    <x v="1"/>
    <s v="SI REPORTA ARANDA"/>
    <x v="0"/>
    <x v="0"/>
    <x v="0"/>
    <x v="0"/>
    <s v="PC01YU4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7G"/>
    <s v="LENOVO"/>
    <s v="LT2252p"/>
    <s v="V1DFC92"/>
    <n v="23056"/>
    <m/>
    <m/>
    <s v="Lenovo"/>
    <s v="KU-0225"/>
    <n v="5438961"/>
    <s v="Lenovo"/>
    <s v="44NC549"/>
    <x v="0"/>
    <x v="0"/>
    <m/>
    <m/>
    <m/>
    <m/>
    <m/>
    <m/>
    <m/>
    <m/>
    <s v="SI"/>
    <m/>
    <m/>
    <s v="Teléfono"/>
    <s v="Siemens"/>
    <s v="OpenStage 20G SIP"/>
    <s v="001AE84763F4"/>
    <n v="20981"/>
    <m/>
    <m/>
    <m/>
    <m/>
    <m/>
    <m/>
    <m/>
    <m/>
    <m/>
    <m/>
    <m/>
    <m/>
    <s v="Adriana del Pilar Castellanos _Retirada NO FORMATEAR ANTES DEL 1/11/2018"/>
    <x v="71"/>
    <s v="Bancoldex"/>
    <x v="0"/>
    <s v="DME"/>
    <x v="23"/>
    <s v="POFEGOC38"/>
    <m/>
    <s v="Giovanni Ochoa Carreño"/>
    <d v="2019-01-08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595"/>
    <m/>
    <s v="adriana.castellanos@bancoldex.com"/>
    <n v="79752623"/>
  </r>
  <r>
    <x v="1"/>
    <s v="SI REPORTA ARANDA"/>
    <x v="0"/>
    <x v="0"/>
    <x v="0"/>
    <x v="0"/>
    <s v="PC01YU46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LT2252p"/>
    <s v="V1FDD75"/>
    <n v="23058"/>
    <m/>
    <m/>
    <s v="Lenovo"/>
    <s v="SK8825"/>
    <n v="5040653"/>
    <s v="Lenovo"/>
    <s v="44A7573"/>
    <x v="0"/>
    <x v="2"/>
    <s v="M200ZXG1"/>
    <s v="LENOVO"/>
    <m/>
    <s v="11S36200287ZZ10045E3W7"/>
    <m/>
    <m/>
    <m/>
    <m/>
    <s v="SI"/>
    <m/>
    <m/>
    <s v="Teléfono"/>
    <s v="Siemens"/>
    <s v="OpenStage 20G SIP"/>
    <s v="001AE84612E3"/>
    <n v="20914"/>
    <m/>
    <m/>
    <m/>
    <m/>
    <m/>
    <m/>
    <m/>
    <m/>
    <m/>
    <m/>
    <m/>
    <m/>
    <s v="portati"/>
    <x v="72"/>
    <s v="Bancoldex"/>
    <x v="1"/>
    <s v="DGC"/>
    <x v="1"/>
    <s v="PDGCJRH40"/>
    <n v="2671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1"/>
    <m/>
    <n v="0"/>
    <m/>
    <m/>
    <s v="jairo.pedraza@bancoldex.com"/>
    <n v="79349881"/>
  </r>
  <r>
    <x v="1"/>
    <s v="SI REPORTA ARANDA"/>
    <x v="0"/>
    <x v="1"/>
    <x v="0"/>
    <x v="1"/>
    <s v="MJ0034G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1366"/>
    <n v="66904503269"/>
    <s v="Lenovo"/>
    <s v="44NB41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2 comp"/>
    <x v="73"/>
    <s v="Bancoldex"/>
    <x v="0"/>
    <s v="PBO"/>
    <x v="0"/>
    <s v="PMT600"/>
    <n v="231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LRM0010@bancoldex.com"/>
    <n v="51919632"/>
  </r>
  <r>
    <x v="1"/>
    <s v="SI REPORTA ARANDA"/>
    <x v="0"/>
    <x v="0"/>
    <x v="0"/>
    <x v="9"/>
    <s v="PC0JKE73"/>
    <s v="Windows 7 Professional  64 bits"/>
    <s v="INTEL(R) CORE(TM) I7-4600U CPU @ 2.10GHZ"/>
    <s v="8.0 GB"/>
    <s v="500 GB "/>
    <m/>
    <s v="Arriendo"/>
    <s v="Pago contra factura"/>
    <s v="Prointech"/>
    <s v="Arrendamiento a destajo"/>
    <m/>
    <n v="169798.49"/>
    <m/>
    <m/>
    <s v="Samsung"/>
    <s v="S22C300H"/>
    <s v="Z79BHCLD700343E"/>
    <n v="21791"/>
    <s v="SAMSUNG"/>
    <s v="CN07BN4400591BSK28D5LP993"/>
    <s v="Microsoft"/>
    <m/>
    <n v="66904502074"/>
    <s v="Microsoft"/>
    <n v="917065230619813"/>
    <x v="0"/>
    <x v="1"/>
    <s v="M2C057KN"/>
    <s v="LENOVO"/>
    <m/>
    <s v="11S36200286ZZ100466G55"/>
    <m/>
    <m/>
    <m/>
    <m/>
    <m/>
    <m/>
    <m/>
    <s v="Teléfono"/>
    <s v="Siemens"/>
    <s v="OpenStage 20G SIP"/>
    <s v="001AE84612C8"/>
    <n v="20926"/>
    <m/>
    <m/>
    <m/>
    <m/>
    <m/>
    <m/>
    <m/>
    <m/>
    <m/>
    <m/>
    <m/>
    <m/>
    <s v="Contratista Todosistemas Jhoinnel Alejandro Liscano"/>
    <x v="74"/>
    <s v="Bancoldex"/>
    <x v="1"/>
    <s v="DTI"/>
    <x v="2"/>
    <s v="PDTIHNM40"/>
    <n v="2668"/>
    <s v="Retirado - Aldemar Oswaldo Alfonso"/>
    <d v="2019-04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718"/>
    <m/>
    <s v="HNM0000@bancoldex.com"/>
    <n v="0"/>
  </r>
  <r>
    <x v="1"/>
    <s v="SI REPORTA ARANDA"/>
    <x v="0"/>
    <x v="0"/>
    <x v="0"/>
    <x v="3"/>
    <s v="PC0NXWX3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D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75"/>
    <s v="Bancoldex"/>
    <x v="4"/>
    <s v="DCA"/>
    <x v="7"/>
    <s v="PDCAFDR39"/>
    <m/>
    <m/>
    <m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FDR0000@bancoldex.com"/>
    <n v="80766446"/>
  </r>
  <r>
    <x v="1"/>
    <s v="SI REPORTA ARANDA"/>
    <x v="0"/>
    <x v="0"/>
    <x v="0"/>
    <x v="3"/>
    <s v="PC0NXWXA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WL9V"/>
    <m/>
    <m/>
    <m/>
    <s v="Lenovo"/>
    <s v="SK-8823"/>
    <n v="6136885"/>
    <s v="Lenovo"/>
    <s v="8SSM50G45918K79B1725"/>
    <x v="0"/>
    <x v="2"/>
    <s v="M200ZXGE"/>
    <s v="LENOVO"/>
    <m/>
    <s v="8SSA10E75794C1SG76L0DE0"/>
    <s v="THINKPAD"/>
    <m/>
    <m/>
    <m/>
    <s v="SI"/>
    <m/>
    <m/>
    <s v="Teléfono"/>
    <s v="Siemens"/>
    <s v="OpenStage 20G SIP"/>
    <s v="001AE8476445"/>
    <n v="21132"/>
    <m/>
    <m/>
    <m/>
    <m/>
    <m/>
    <m/>
    <m/>
    <m/>
    <m/>
    <m/>
    <m/>
    <m/>
    <m/>
    <x v="76"/>
    <s v="Bancoldex"/>
    <x v="1"/>
    <s v="DTI"/>
    <x v="2"/>
    <s v="DSICPP40A"/>
    <n v="2610"/>
    <m/>
    <d v="2018-07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298"/>
    <m/>
    <s v="CPP0000@bancoldex.com"/>
    <n v="80002683"/>
  </r>
  <r>
    <x v="1"/>
    <s v="SI REPORTA ARANDA"/>
    <x v="0"/>
    <x v="0"/>
    <x v="0"/>
    <x v="3"/>
    <s v="PC0NXWWX"/>
    <s v="WINDOWS 10 PRO"/>
    <n v="43"/>
    <s v="16 GB"/>
    <s v="500 GB"/>
    <m/>
    <s v="Arriendo"/>
    <s v="152014 - Adenda 3"/>
    <s v="Prointech"/>
    <d v="2020-10-10T00:00:00"/>
    <m/>
    <n v="194712.25"/>
    <s v="Lenovo"/>
    <s v="8SSA10E75794C1SG76R4C84"/>
    <s v="LENOVO"/>
    <s v="T2254 pC"/>
    <s v="VNA1XLLA"/>
    <m/>
    <m/>
    <m/>
    <s v="Lenovo"/>
    <s v="SK-8823"/>
    <n v="6136771"/>
    <s v="Lenovo"/>
    <s v="8SSM50G45918K79W1725"/>
    <x v="0"/>
    <x v="1"/>
    <s v="M2C057KL"/>
    <s v="LENOVO"/>
    <m/>
    <s v="11S36200286ZZ100466G79"/>
    <m/>
    <m/>
    <m/>
    <m/>
    <s v="SI"/>
    <m/>
    <m/>
    <s v="Teléfono"/>
    <s v="Siemens"/>
    <s v="OpenStage 20G SIP"/>
    <s v="001ae8458285"/>
    <n v="20912"/>
    <m/>
    <m/>
    <m/>
    <m/>
    <m/>
    <m/>
    <m/>
    <m/>
    <m/>
    <m/>
    <m/>
    <m/>
    <m/>
    <x v="77"/>
    <s v="Bancoldex"/>
    <x v="1"/>
    <s v="DTI"/>
    <x v="2"/>
    <s v="DSIOQG4"/>
    <m/>
    <m/>
    <m/>
    <n v="1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s v="ACTAS CONFIRMADAS"/>
    <m/>
    <s v="OQG0279@bancoldex.com"/>
    <n v="79410800"/>
  </r>
  <r>
    <x v="2"/>
    <s v="EXCLUIDOS EN ARANDA"/>
    <x v="4"/>
    <x v="0"/>
    <x v="0"/>
    <x v="2"/>
    <s v="PK25YCL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B7V"/>
    <m/>
    <m/>
    <m/>
    <m/>
    <m/>
    <m/>
    <s v="Lenovo"/>
    <s v="SK8825"/>
    <n v="3982463"/>
    <s v="Lenovo"/>
    <s v="HS425HA0Q"/>
    <x v="0"/>
    <x v="0"/>
    <m/>
    <m/>
    <m/>
    <m/>
    <m/>
    <m/>
    <m/>
    <m/>
    <m/>
    <m/>
    <m/>
    <s v="Teléfono"/>
    <s v="Siemens"/>
    <s v="OpenStage 20G SIP"/>
    <s v="001AE84612C4"/>
    <n v="21074"/>
    <m/>
    <m/>
    <m/>
    <m/>
    <m/>
    <m/>
    <m/>
    <m/>
    <m/>
    <m/>
    <m/>
    <m/>
    <s v="Custodia Cesar Joseph"/>
    <x v="4"/>
    <s v="Bancoldex"/>
    <x v="1"/>
    <s v="DTI"/>
    <x v="2"/>
    <s v="PDSIJVG40"/>
    <n v="2633"/>
    <s v="Alistamiento Miller Ruiz"/>
    <d v="2019-09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x v="0"/>
    <s v="Pendiente acta Miller Ruiz"/>
    <n v="2"/>
    <m/>
    <m/>
    <s v="JVG0010@bancoldex.com"/>
    <n v="0"/>
  </r>
  <r>
    <x v="1"/>
    <s v="SI REPORTA ARANDA"/>
    <x v="0"/>
    <x v="1"/>
    <x v="0"/>
    <x v="1"/>
    <s v="MJ0034H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9102"/>
    <s v="Lenovo"/>
    <s v="44NB335"/>
    <x v="0"/>
    <x v="0"/>
    <m/>
    <m/>
    <m/>
    <m/>
    <m/>
    <m/>
    <m/>
    <m/>
    <m/>
    <m/>
    <m/>
    <s v="Teléfono"/>
    <s v="Siemens"/>
    <s v="OpenStage 20G SIP"/>
    <s v="001AE844FFD7"/>
    <n v="20844"/>
    <s v="Delta Electronics"/>
    <s v="ABDT120501624"/>
    <m/>
    <m/>
    <m/>
    <m/>
    <m/>
    <m/>
    <m/>
    <m/>
    <m/>
    <m/>
    <m/>
    <x v="78"/>
    <s v="Bancoldex"/>
    <x v="5"/>
    <s v="DJU"/>
    <x v="16"/>
    <s v="DJUJVT41"/>
    <n v="2909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VT0000@bancoldex.com"/>
    <n v="53930421"/>
  </r>
  <r>
    <x v="1"/>
    <s v="SI REPORTA ARANDA"/>
    <x v="0"/>
    <x v="1"/>
    <x v="0"/>
    <x v="1"/>
    <s v="MJ0034D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7"/>
    <s v="Lenovo"/>
    <s v="44PX362"/>
    <x v="0"/>
    <x v="0"/>
    <m/>
    <m/>
    <m/>
    <m/>
    <m/>
    <m/>
    <m/>
    <m/>
    <m/>
    <m/>
    <m/>
    <s v="Teléfono"/>
    <s v="Siemens"/>
    <s v="OpenStage 20G SIP"/>
    <s v="001AE8476463"/>
    <n v="20845"/>
    <s v="Delta Electronics"/>
    <s v="ABDT120303382"/>
    <m/>
    <m/>
    <m/>
    <m/>
    <m/>
    <m/>
    <m/>
    <m/>
    <m/>
    <m/>
    <m/>
    <x v="79"/>
    <s v="Bancoldex"/>
    <x v="5"/>
    <s v="DJU"/>
    <x v="16"/>
    <s v="VJULSA41"/>
    <n v="2912"/>
    <m/>
    <d v="2018-07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298"/>
    <m/>
    <s v="LSA0000@bancoldex.com"/>
    <n v="1023913216"/>
  </r>
  <r>
    <x v="1"/>
    <s v="SI REPORTA ARANDA"/>
    <x v="0"/>
    <x v="1"/>
    <x v="0"/>
    <x v="1"/>
    <s v="MJ0034E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5"/>
    <s v="Lenovo"/>
    <s v="44NC512"/>
    <x v="0"/>
    <x v="0"/>
    <m/>
    <m/>
    <m/>
    <m/>
    <m/>
    <m/>
    <m/>
    <m/>
    <m/>
    <m/>
    <m/>
    <s v="Teléfono"/>
    <s v="Siemens"/>
    <s v="OpenStage 40G SIP"/>
    <s v="001AE84323DC -001AE84327ED"/>
    <s v="20763 - 20773"/>
    <s v="Delta Electronics"/>
    <s v="ABDT120303477"/>
    <m/>
    <m/>
    <m/>
    <m/>
    <m/>
    <m/>
    <m/>
    <m/>
    <m/>
    <m/>
    <m/>
    <x v="80"/>
    <s v="Bancoldex"/>
    <x v="5"/>
    <s v="DJU"/>
    <x v="16"/>
    <s v="DJUCUG41"/>
    <s v="2911 - 2301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CUG0000@bancoldex.com"/>
    <n v="51936476"/>
  </r>
  <r>
    <x v="1"/>
    <s v="SI REPORTA ARANDA"/>
    <x v="0"/>
    <x v="1"/>
    <x v="0"/>
    <x v="1"/>
    <s v="MJ0034E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87"/>
    <s v="Lenovo"/>
    <s v="HS305HA01QN"/>
    <x v="0"/>
    <x v="0"/>
    <m/>
    <m/>
    <m/>
    <m/>
    <m/>
    <m/>
    <m/>
    <m/>
    <m/>
    <m/>
    <m/>
    <s v="Teléfono"/>
    <s v="Polycom"/>
    <s v="VIDEOTELEFONOS POLYCOM VVX1500"/>
    <s v="0004F2BEDEF9"/>
    <n v="21209"/>
    <s v="Polycom"/>
    <s v="D14700944B2"/>
    <m/>
    <m/>
    <m/>
    <m/>
    <m/>
    <m/>
    <m/>
    <m/>
    <m/>
    <m/>
    <m/>
    <x v="81"/>
    <s v="Bancoldex"/>
    <x v="5"/>
    <s v="SEG"/>
    <x v="24"/>
    <s v="VJUJGG41"/>
    <n v="2900"/>
    <s v="Confirmado Polycom"/>
    <d v="2018-08-15T00:00:00"/>
    <n v="0"/>
    <s v="1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JGG0000@bancoldex.com"/>
    <n v="79541307"/>
  </r>
  <r>
    <x v="1"/>
    <s v="SI REPORTA ARANDA"/>
    <x v="0"/>
    <x v="1"/>
    <x v="0"/>
    <x v="8"/>
    <s v="MJ05SND2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196"/>
    <s v="Lenovo"/>
    <n v="170401951552"/>
    <x v="0"/>
    <x v="0"/>
    <m/>
    <m/>
    <m/>
    <m/>
    <m/>
    <m/>
    <m/>
    <m/>
    <m/>
    <s v="Plantronics"/>
    <s v="C1WNTG"/>
    <s v="Teléfono"/>
    <s v="Siemens"/>
    <s v="OpenStage 20G SIP"/>
    <s v="001AE8476438"/>
    <n v="20836"/>
    <m/>
    <m/>
    <m/>
    <m/>
    <m/>
    <m/>
    <m/>
    <m/>
    <m/>
    <m/>
    <m/>
    <m/>
    <m/>
    <x v="82"/>
    <s v="Bancoldex"/>
    <x v="5"/>
    <s v="DJU"/>
    <x v="16"/>
    <s v="DJUMAD41"/>
    <n v="2919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MAD0000@bancoldex.com"/>
    <n v="52415085"/>
  </r>
  <r>
    <x v="1"/>
    <s v="SI REPORTA ARANDA"/>
    <x v="0"/>
    <x v="1"/>
    <x v="0"/>
    <x v="8"/>
    <s v="MJ05SNDE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215"/>
    <s v="Lenovo"/>
    <n v="170401766160"/>
    <x v="0"/>
    <x v="0"/>
    <m/>
    <m/>
    <m/>
    <m/>
    <m/>
    <s v="Altec Lansing"/>
    <s v="CN0R02406980036G2813"/>
    <m/>
    <m/>
    <m/>
    <m/>
    <s v="Teléfono"/>
    <s v="Siemens"/>
    <s v="OpenStage 20G SIP"/>
    <s v="001AE84764B0"/>
    <n v="20837"/>
    <m/>
    <m/>
    <m/>
    <m/>
    <m/>
    <m/>
    <m/>
    <m/>
    <m/>
    <m/>
    <m/>
    <m/>
    <m/>
    <x v="83"/>
    <s v="Bancoldex"/>
    <x v="5"/>
    <s v="DJU"/>
    <x v="16"/>
    <s v="DJUDFG41"/>
    <n v="2920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DFG0000@bancoldex.com"/>
    <n v="81715168"/>
  </r>
  <r>
    <x v="0"/>
    <s v="NO REPORTÓ ARANDA"/>
    <x v="0"/>
    <x v="0"/>
    <x v="0"/>
    <x v="0"/>
    <s v="PC02ST6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Z 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81"/>
    <s v="Bancoldex"/>
    <x v="5"/>
    <s v="SEG"/>
    <x v="24"/>
    <m/>
    <n v="2900"/>
    <m/>
    <d v="2018-08-15T00:00:00"/>
    <n v="0"/>
    <n v="0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Locación por Usuario"/>
    <x v="0"/>
    <m/>
    <n v="2"/>
    <n v="43327"/>
    <m/>
    <s v="JGG0000@bancoldex.com"/>
    <n v="79541307"/>
  </r>
  <r>
    <x v="1"/>
    <s v="SI REPORTA ARANDA"/>
    <x v="0"/>
    <x v="1"/>
    <x v="0"/>
    <x v="1"/>
    <s v="MJ0034K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7"/>
    <s v="Lenovo"/>
    <s v="44NB402"/>
    <x v="0"/>
    <x v="0"/>
    <m/>
    <m/>
    <m/>
    <m/>
    <m/>
    <m/>
    <m/>
    <m/>
    <m/>
    <m/>
    <m/>
    <s v="Teléfono"/>
    <s v="Siemens"/>
    <s v="OpenStage 20G SIP"/>
    <s v="001AE8476440"/>
    <n v="20827"/>
    <m/>
    <m/>
    <m/>
    <m/>
    <m/>
    <m/>
    <m/>
    <m/>
    <m/>
    <m/>
    <m/>
    <m/>
    <m/>
    <x v="84"/>
    <s v="Bancoldex"/>
    <x v="5"/>
    <s v="OFC"/>
    <x v="18"/>
    <m/>
    <m/>
    <m/>
    <d v="2019-10-03T00:00:00"/>
    <n v="0"/>
    <n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741"/>
    <m/>
    <s v="VCS0000@bancoldex.com"/>
    <n v="0"/>
  </r>
  <r>
    <x v="1"/>
    <s v="SI REPORTA ARANDA"/>
    <x v="0"/>
    <x v="1"/>
    <x v="0"/>
    <x v="1"/>
    <s v="MJ0034J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85"/>
    <s v="Lenovo"/>
    <s v="44NB405"/>
    <x v="0"/>
    <x v="0"/>
    <m/>
    <m/>
    <m/>
    <m/>
    <m/>
    <m/>
    <m/>
    <m/>
    <m/>
    <m/>
    <m/>
    <s v="Teléfono"/>
    <s v="Siemens"/>
    <s v="OpenStage 20G SIP"/>
    <s v="001AE8476418"/>
    <n v="21047"/>
    <m/>
    <m/>
    <m/>
    <m/>
    <m/>
    <m/>
    <m/>
    <m/>
    <m/>
    <m/>
    <m/>
    <m/>
    <m/>
    <x v="85"/>
    <s v="Bancoldex"/>
    <x v="5"/>
    <s v="DJU"/>
    <x v="16"/>
    <s v="DJUYCD41"/>
    <n v="2915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yuliana.cardona@bancoldex.com"/>
    <n v="1032360155"/>
  </r>
  <r>
    <x v="1"/>
    <s v="SI REPORTA ARANDA"/>
    <x v="0"/>
    <x v="1"/>
    <x v="0"/>
    <x v="1"/>
    <s v="MJ0034F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85"/>
    <s v="Lenovo"/>
    <s v="44NC49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Digitalización - William Jair Guzman Cuervo"/>
    <x v="86"/>
    <s v="Bancoldex"/>
    <x v="4"/>
    <s v="DOP"/>
    <x v="8"/>
    <s v="DOPDIGMTI39"/>
    <n v="2910"/>
    <s v="Retiro de Camilo Gilberto Vasquez - Préstamo por dos meses , vence 17/12/2018"/>
    <d v="2018-10-1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390"/>
    <m/>
    <s v="Activo"/>
    <n v="0"/>
  </r>
  <r>
    <x v="1"/>
    <s v="SI REPORTA ARANDA"/>
    <x v="0"/>
    <x v="1"/>
    <x v="0"/>
    <x v="8"/>
    <s v="MJ05SNC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03"/>
    <s v="Lenovo"/>
    <n v="170401766282"/>
    <x v="0"/>
    <x v="0"/>
    <m/>
    <m/>
    <m/>
    <m/>
    <m/>
    <m/>
    <m/>
    <m/>
    <m/>
    <m/>
    <m/>
    <s v="Teléfono"/>
    <s v="Siemens"/>
    <s v="OpenStage 20G SIP"/>
    <s v="001AE846602A"/>
    <n v="21153"/>
    <m/>
    <m/>
    <m/>
    <m/>
    <m/>
    <m/>
    <m/>
    <m/>
    <m/>
    <m/>
    <m/>
    <m/>
    <m/>
    <x v="87"/>
    <s v="Bancoldex"/>
    <x v="5"/>
    <s v="DJU"/>
    <x v="16"/>
    <s v="DJUMGL41"/>
    <n v="2924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MGL0000@bancoldex.com"/>
    <n v="1010210140"/>
  </r>
  <r>
    <x v="1"/>
    <s v="SI REPORTA ARANDA"/>
    <x v="0"/>
    <x v="1"/>
    <x v="0"/>
    <x v="1"/>
    <s v="MJ0034HD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50681"/>
    <s v="Lenovo"/>
    <s v="44NB399"/>
    <x v="0"/>
    <x v="0"/>
    <m/>
    <m/>
    <m/>
    <m/>
    <m/>
    <m/>
    <m/>
    <m/>
    <m/>
    <m/>
    <m/>
    <s v="Teléfono"/>
    <s v="Siemens"/>
    <s v="OpenStage 20G SIP"/>
    <s v="001AE84581FD"/>
    <n v="20957"/>
    <s v="Delta Electronics"/>
    <s v="ABDT120302944"/>
    <m/>
    <m/>
    <m/>
    <m/>
    <m/>
    <m/>
    <m/>
    <m/>
    <m/>
    <m/>
    <m/>
    <x v="88"/>
    <s v="Bancoldex"/>
    <x v="4"/>
    <s v="DOP"/>
    <x v="8"/>
    <s v="DOPIPR39"/>
    <n v="2562"/>
    <m/>
    <d v="2019-07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0"/>
    <s v="Bancoldex - Bogotá"/>
    <x v="0"/>
    <m/>
    <n v="0"/>
    <n v="43649"/>
    <m/>
    <m/>
    <n v="52624289"/>
  </r>
  <r>
    <x v="1"/>
    <s v="SI REPORTA ARANDA"/>
    <x v="0"/>
    <x v="1"/>
    <x v="0"/>
    <x v="1"/>
    <s v="MJ0034K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4"/>
    <s v="Lenovo"/>
    <s v="44NB425"/>
    <x v="0"/>
    <x v="0"/>
    <m/>
    <m/>
    <m/>
    <m/>
    <m/>
    <m/>
    <m/>
    <m/>
    <m/>
    <m/>
    <m/>
    <s v="Teléfono"/>
    <s v="Siemens"/>
    <s v="OpenStage 20G SIP"/>
    <s v="001AE8461346"/>
    <n v="21103"/>
    <m/>
    <m/>
    <m/>
    <m/>
    <m/>
    <m/>
    <m/>
    <m/>
    <m/>
    <m/>
    <m/>
    <m/>
    <m/>
    <x v="89"/>
    <s v="Bancoldex"/>
    <x v="5"/>
    <s v="DJU"/>
    <x v="16"/>
    <s v="DJUCSR41"/>
    <n v="2922"/>
    <m/>
    <d v="2018-08-15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CRT0000@bancoldex.com"/>
    <n v="43614397"/>
  </r>
  <r>
    <x v="1"/>
    <s v="SI REPORTA ARANDA"/>
    <x v="0"/>
    <x v="1"/>
    <x v="0"/>
    <x v="8"/>
    <s v="MJ05SND0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343"/>
    <s v="Lenovo"/>
    <s v="8SSM50G45918K7A21725"/>
    <x v="0"/>
    <x v="0"/>
    <m/>
    <m/>
    <m/>
    <m/>
    <m/>
    <m/>
    <m/>
    <m/>
    <m/>
    <m/>
    <m/>
    <s v="Teléfono"/>
    <s v="Siemens"/>
    <s v="OpenStage 20G SIP"/>
    <s v="001AE847B57E"/>
    <n v="20985"/>
    <m/>
    <m/>
    <m/>
    <m/>
    <m/>
    <m/>
    <m/>
    <m/>
    <m/>
    <m/>
    <m/>
    <m/>
    <m/>
    <x v="90"/>
    <s v="Bancoldex"/>
    <x v="5"/>
    <s v="DJU"/>
    <x v="16"/>
    <s v="DJUJCB41"/>
    <n v="2917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JCB0000@bancoldex.com"/>
    <n v="0"/>
  </r>
  <r>
    <x v="1"/>
    <s v="SI REPORTA ARANDA"/>
    <x v="0"/>
    <x v="1"/>
    <x v="0"/>
    <x v="1"/>
    <s v="MJ0034H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1"/>
    <s v="Lenovo"/>
    <s v="44NB321"/>
    <x v="0"/>
    <x v="0"/>
    <m/>
    <m/>
    <m/>
    <m/>
    <m/>
    <m/>
    <m/>
    <m/>
    <m/>
    <m/>
    <m/>
    <s v="Teléfono"/>
    <s v="Siemens"/>
    <s v="OpenStage 20G SIP"/>
    <s v="001AE847643C"/>
    <n v="20834"/>
    <m/>
    <m/>
    <m/>
    <m/>
    <m/>
    <m/>
    <m/>
    <m/>
    <m/>
    <m/>
    <m/>
    <m/>
    <s v="Recepción 41"/>
    <x v="33"/>
    <s v="Bancoldex"/>
    <x v="8"/>
    <s v="DSA"/>
    <x v="12"/>
    <s v="DSARECEPCION41"/>
    <n v="2004"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27"/>
    <m/>
    <s v="yovany.rincon@bancoldex.com"/>
    <n v="80012097"/>
  </r>
  <r>
    <x v="1"/>
    <s v="SI REPORTA ARANDA"/>
    <x v="0"/>
    <x v="1"/>
    <x v="0"/>
    <x v="1"/>
    <s v="MJ0034J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2"/>
    <s v="Lenovo"/>
    <s v="44NB341"/>
    <x v="0"/>
    <x v="0"/>
    <m/>
    <m/>
    <m/>
    <m/>
    <m/>
    <m/>
    <m/>
    <m/>
    <m/>
    <m/>
    <m/>
    <s v="Teléfono"/>
    <s v="Siemens"/>
    <s v="OpenStage 20G SIP"/>
    <s v="001AE844FFDE"/>
    <n v="21147"/>
    <s v="Delta Electronics"/>
    <s v="abdT120302388"/>
    <m/>
    <m/>
    <m/>
    <m/>
    <m/>
    <m/>
    <m/>
    <m/>
    <m/>
    <m/>
    <m/>
    <x v="91"/>
    <s v="Bancoldex"/>
    <x v="5"/>
    <s v="OCU"/>
    <x v="20"/>
    <s v="OCULGA41"/>
    <n v="2593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m/>
    <m/>
    <s v="LGA0000@bancoldex.com"/>
    <n v="1026269511"/>
  </r>
  <r>
    <x v="1"/>
    <s v="SI REPORTA ARANDA"/>
    <x v="0"/>
    <x v="1"/>
    <x v="0"/>
    <x v="1"/>
    <s v="MJ0034E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40"/>
    <s v="Lenovo"/>
    <s v="44NB301"/>
    <x v="0"/>
    <x v="0"/>
    <m/>
    <m/>
    <m/>
    <m/>
    <m/>
    <m/>
    <m/>
    <m/>
    <m/>
    <m/>
    <m/>
    <s v="Teléfono"/>
    <s v="Siemens"/>
    <s v="OpenStage 20G SIP"/>
    <s v="001AE84612FF"/>
    <n v="20831"/>
    <m/>
    <m/>
    <m/>
    <m/>
    <m/>
    <m/>
    <m/>
    <m/>
    <m/>
    <m/>
    <m/>
    <m/>
    <m/>
    <x v="92"/>
    <s v="Bancoldex"/>
    <x v="5"/>
    <s v="OCU"/>
    <x v="20"/>
    <s v="OCUJSS41"/>
    <n v="2591"/>
    <s v="Equipo en el puesto de trabajo viene de Johana Patricia Sua Sandoval"/>
    <d v="2019-08-16T00:00:00"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n v="43693"/>
    <m/>
    <s v="JSS0010@bancoldex.com"/>
    <n v="39727964"/>
  </r>
  <r>
    <x v="1"/>
    <s v="SI REPORTA ARANDA"/>
    <x v="0"/>
    <x v="1"/>
    <x v="0"/>
    <x v="1"/>
    <s v="MJ0034D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8"/>
    <s v="Lenovo"/>
    <s v="44M9854"/>
    <x v="0"/>
    <x v="0"/>
    <m/>
    <m/>
    <m/>
    <m/>
    <m/>
    <m/>
    <m/>
    <m/>
    <m/>
    <m/>
    <m/>
    <s v="Teléfono"/>
    <s v="Siemens"/>
    <s v="OpenStage 20G SIP"/>
    <s v="001AE844FF61"/>
    <n v="20890"/>
    <s v="Delta Electronics"/>
    <s v="ABDT120501617"/>
    <m/>
    <m/>
    <m/>
    <m/>
    <m/>
    <m/>
    <m/>
    <m/>
    <m/>
    <m/>
    <m/>
    <x v="63"/>
    <s v="Bancoldex"/>
    <x v="5"/>
    <s v="OCU"/>
    <x v="20"/>
    <s v="OCUSBV41"/>
    <n v="2592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m/>
    <m/>
    <s v="SBV0000@bancoldex.com"/>
    <n v="52310673"/>
  </r>
  <r>
    <x v="1"/>
    <s v="SI REPORTA ARANDA"/>
    <x v="0"/>
    <x v="1"/>
    <x v="0"/>
    <x v="1"/>
    <s v="MJ0034E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6"/>
    <s v="Lenovo"/>
    <s v="44NB356"/>
    <x v="0"/>
    <x v="0"/>
    <m/>
    <m/>
    <m/>
    <m/>
    <m/>
    <m/>
    <m/>
    <m/>
    <m/>
    <m/>
    <m/>
    <s v="Teléfono"/>
    <s v="Polycom"/>
    <s v="VIDEOTELEFONOS POLYCOM VVX1500"/>
    <s v="0004F24FC6FD"/>
    <n v="23086"/>
    <s v="Polycom"/>
    <s v="H1421002284"/>
    <m/>
    <m/>
    <m/>
    <m/>
    <m/>
    <m/>
    <m/>
    <m/>
    <m/>
    <m/>
    <m/>
    <x v="93"/>
    <s v="Bancoldex"/>
    <x v="5"/>
    <s v="GOC"/>
    <x v="25"/>
    <s v="DJUJSE41"/>
    <n v="2900"/>
    <s v="Confirmado Polycom"/>
    <m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Bancoldex - Bogotá"/>
    <x v="0"/>
    <m/>
    <n v="0"/>
    <m/>
    <m/>
    <s v="jse0000@bancoldex.com"/>
    <n v="79627461"/>
  </r>
  <r>
    <x v="1"/>
    <s v="SI REPORTA ARANDA"/>
    <x v="0"/>
    <x v="1"/>
    <x v="0"/>
    <x v="1"/>
    <s v="MJ0034K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3"/>
    <s v="Lenovo"/>
    <s v="44NA976"/>
    <x v="0"/>
    <x v="0"/>
    <m/>
    <m/>
    <m/>
    <m/>
    <m/>
    <m/>
    <m/>
    <m/>
    <m/>
    <m/>
    <m/>
    <s v="Teléfono"/>
    <s v="Siemens"/>
    <s v="OpenStage 40G SIP"/>
    <s v="001AE8418F7C"/>
    <n v="20783"/>
    <m/>
    <m/>
    <m/>
    <m/>
    <m/>
    <m/>
    <m/>
    <m/>
    <m/>
    <m/>
    <m/>
    <m/>
    <m/>
    <x v="92"/>
    <s v="Bancoldex"/>
    <x v="5"/>
    <s v="OCU"/>
    <x v="20"/>
    <s v="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m/>
    <m/>
    <s v="fdp0000@bancoldex.com"/>
    <n v="39727964"/>
  </r>
  <r>
    <x v="1"/>
    <s v="SI REPORTA ARANDA"/>
    <x v="0"/>
    <x v="1"/>
    <x v="0"/>
    <x v="1"/>
    <s v="MJ0034J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08"/>
    <s v="Lenovo"/>
    <s v="44NC444"/>
    <x v="0"/>
    <x v="0"/>
    <m/>
    <m/>
    <m/>
    <m/>
    <m/>
    <m/>
    <m/>
    <m/>
    <m/>
    <m/>
    <m/>
    <s v="Teléfono"/>
    <s v="Siemens"/>
    <s v="OpenStage 20G SIP"/>
    <s v="001AE844FFE0"/>
    <n v="20830"/>
    <m/>
    <m/>
    <m/>
    <m/>
    <m/>
    <m/>
    <m/>
    <m/>
    <m/>
    <m/>
    <m/>
    <m/>
    <m/>
    <x v="94"/>
    <s v="Bancoldex"/>
    <x v="5"/>
    <s v="OFC"/>
    <x v="18"/>
    <s v="OFCRPB41"/>
    <n v="2767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RPB0000@bancoldex.com"/>
    <n v="79753245"/>
  </r>
  <r>
    <x v="2"/>
    <s v="EXCLUIDOS EN ARANDA"/>
    <x v="2"/>
    <x v="1"/>
    <x v="0"/>
    <x v="1"/>
    <s v="MJ0034G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0"/>
    <s v="Bodega 40"/>
    <x v="0"/>
    <m/>
    <n v="2"/>
    <m/>
    <m/>
    <m/>
    <n v="0"/>
  </r>
  <r>
    <x v="1"/>
    <s v="SI REPORTA ARANDA"/>
    <x v="0"/>
    <x v="1"/>
    <x v="0"/>
    <x v="8"/>
    <s v="MJ05SND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77"/>
    <s v="Lenovo"/>
    <n v="170401769841"/>
    <x v="0"/>
    <x v="0"/>
    <m/>
    <m/>
    <m/>
    <m/>
    <m/>
    <m/>
    <m/>
    <m/>
    <m/>
    <m/>
    <m/>
    <s v="Teléfono"/>
    <s v="Siemens"/>
    <s v="OpenStage 20G SIP"/>
    <s v="001AE84612DA"/>
    <n v="21120"/>
    <m/>
    <m/>
    <m/>
    <m/>
    <m/>
    <m/>
    <m/>
    <m/>
    <m/>
    <m/>
    <m/>
    <m/>
    <m/>
    <x v="95"/>
    <s v="Bancoldex"/>
    <x v="2"/>
    <s v="DTE"/>
    <x v="13"/>
    <s v="OFCPRO41"/>
    <m/>
    <s v="Miguel Alfonso Angulo Pabon - Logueado 11/09/2016 - Pruebas "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e v="#N/A"/>
    <n v="1019014747"/>
  </r>
  <r>
    <x v="1"/>
    <s v="SI REPORTA ARANDA"/>
    <x v="0"/>
    <x v="1"/>
    <x v="0"/>
    <x v="8"/>
    <s v="MJ05SND4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44536"/>
    <s v="Lenovo"/>
    <n v="170401764749"/>
    <x v="0"/>
    <x v="0"/>
    <m/>
    <m/>
    <m/>
    <m/>
    <m/>
    <m/>
    <m/>
    <m/>
    <m/>
    <m/>
    <m/>
    <s v="Teléfono"/>
    <s v="Siemens"/>
    <s v="OpenStage 20G SIP"/>
    <s v="001AE847643E"/>
    <n v="20826"/>
    <m/>
    <m/>
    <m/>
    <m/>
    <m/>
    <m/>
    <m/>
    <m/>
    <m/>
    <m/>
    <m/>
    <m/>
    <m/>
    <x v="96"/>
    <s v="Bancoldex"/>
    <x v="5"/>
    <s v="OFC"/>
    <x v="18"/>
    <s v="OFCJBR41"/>
    <n v="2764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JBR0000@bancoldex.com"/>
    <n v="79590349"/>
  </r>
  <r>
    <x v="1"/>
    <s v="SI REPORTA ARANDA"/>
    <x v="0"/>
    <x v="1"/>
    <x v="0"/>
    <x v="8"/>
    <s v="MJ05SNDB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n v="215721"/>
    <s v="Lenovo"/>
    <n v="170401766276"/>
    <x v="0"/>
    <x v="0"/>
    <m/>
    <m/>
    <m/>
    <m/>
    <m/>
    <m/>
    <m/>
    <m/>
    <m/>
    <m/>
    <m/>
    <s v="Teléfono"/>
    <s v="Siemens"/>
    <s v="OpenStage 20G SIP"/>
    <s v="001AE847644A"/>
    <n v="20825"/>
    <m/>
    <m/>
    <m/>
    <m/>
    <m/>
    <m/>
    <m/>
    <m/>
    <m/>
    <m/>
    <m/>
    <m/>
    <m/>
    <x v="97"/>
    <s v="Bancoldex"/>
    <x v="5"/>
    <s v="OFC"/>
    <x v="18"/>
    <s v="OFCJMS41"/>
    <n v="2763"/>
    <m/>
    <d v="2019-08-14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691"/>
    <m/>
    <s v="JMS0000@bancoldex.com"/>
    <n v="80820707"/>
  </r>
  <r>
    <x v="1"/>
    <s v="SI REPORTA ARANDA"/>
    <x v="0"/>
    <x v="1"/>
    <x v="0"/>
    <x v="1"/>
    <s v="MJ0034EF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7110024"/>
    <s v="Lenovo"/>
    <s v="44NB40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Ednna Tatyana Antolinez Chaparro"/>
    <x v="98"/>
    <s v="Bancoldex"/>
    <x v="5"/>
    <s v="DRF"/>
    <x v="14"/>
    <s v="DIPAUTO001"/>
    <n v="2403"/>
    <m/>
    <d v="2019-09-02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710"/>
    <m/>
    <s v="JAC0020@bancoldex.com"/>
    <n v="1018425154"/>
  </r>
  <r>
    <x v="1"/>
    <s v="SI REPORTA ARANDA"/>
    <x v="0"/>
    <x v="1"/>
    <x v="0"/>
    <x v="1"/>
    <s v="MJ0034J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6946"/>
    <s v="Microsoft"/>
    <n v="971935181341"/>
    <x v="0"/>
    <x v="0"/>
    <m/>
    <m/>
    <m/>
    <m/>
    <m/>
    <m/>
    <m/>
    <m/>
    <m/>
    <m/>
    <m/>
    <s v="Teléfono"/>
    <s v="Siemens"/>
    <s v="OpenStage 40G SIP"/>
    <s v="001AE843240F"/>
    <m/>
    <m/>
    <m/>
    <m/>
    <m/>
    <m/>
    <m/>
    <m/>
    <m/>
    <m/>
    <m/>
    <m/>
    <m/>
    <m/>
    <x v="99"/>
    <s v="Bancoldex"/>
    <x v="0"/>
    <s v="VCO"/>
    <x v="4"/>
    <s v="VOPARR41"/>
    <n v="2401"/>
    <s v="Se realiza cambio de Mouse (retirado: Lenovo 44M3429) - (Asignado: 971935181341 )"/>
    <d v="2019-04-08T00:00:00"/>
    <n v="0"/>
    <s v="1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563"/>
    <m/>
    <s v="ARR0000@bancoldex.com"/>
    <n v="51910196"/>
  </r>
  <r>
    <x v="1"/>
    <s v="SI REPORTA ARANDA"/>
    <x v="0"/>
    <x v="1"/>
    <x v="0"/>
    <x v="8"/>
    <s v="MJ05SND9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20"/>
    <s v="Lenovo"/>
    <n v="170401762267"/>
    <x v="0"/>
    <x v="0"/>
    <m/>
    <m/>
    <m/>
    <m/>
    <m/>
    <m/>
    <m/>
    <m/>
    <m/>
    <m/>
    <m/>
    <s v="Teléfono"/>
    <s v="Siemens"/>
    <s v="OpenStage 40G SIP"/>
    <s v="001AE84327B4"/>
    <n v="20768"/>
    <m/>
    <m/>
    <m/>
    <m/>
    <m/>
    <m/>
    <m/>
    <m/>
    <m/>
    <m/>
    <m/>
    <m/>
    <m/>
    <x v="100"/>
    <s v="Bancoldex"/>
    <x v="5"/>
    <s v="OFC"/>
    <x v="18"/>
    <s v="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ecb0194@bancoldex.com"/>
    <n v="51764488"/>
  </r>
  <r>
    <x v="1"/>
    <s v="SI REPORTA ARANDA"/>
    <x v="0"/>
    <x v="1"/>
    <x v="0"/>
    <x v="1"/>
    <s v="MJ0034G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7"/>
    <s v="Lenovo"/>
    <s v="44PX342"/>
    <x v="0"/>
    <x v="0"/>
    <m/>
    <m/>
    <m/>
    <m/>
    <m/>
    <m/>
    <m/>
    <m/>
    <m/>
    <m/>
    <m/>
    <s v="Teléfono"/>
    <s v="Siemens"/>
    <s v="OpenStage 20G SIP"/>
    <s v="001AE844FFA3"/>
    <n v="20950"/>
    <s v="Delta Electronics"/>
    <s v="ABDT120500703"/>
    <m/>
    <m/>
    <m/>
    <m/>
    <m/>
    <m/>
    <m/>
    <m/>
    <m/>
    <m/>
    <m/>
    <x v="101"/>
    <s v="Bancoldex"/>
    <x v="5"/>
    <s v="DRF"/>
    <x v="14"/>
    <s v="DRILMM41"/>
    <n v="282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LMM0000@bancoldex.com"/>
    <n v="34558126"/>
  </r>
  <r>
    <x v="1"/>
    <s v="SI REPORTA ARANDA"/>
    <x v="0"/>
    <x v="0"/>
    <x v="0"/>
    <x v="0"/>
    <s v="PC02ST7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6GTH"/>
    <m/>
    <m/>
    <m/>
    <m/>
    <m/>
    <m/>
    <s v="Microsoft"/>
    <m/>
    <m/>
    <s v="Startec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70"/>
    <s v="Bancoldex"/>
    <x v="5"/>
    <s v="DJU"/>
    <x v="16"/>
    <s v="PDJUJCB41"/>
    <n v="2823"/>
    <m/>
    <m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CB0000@bancoldex.com"/>
    <n v="79795246"/>
  </r>
  <r>
    <x v="1"/>
    <s v="SI REPORTA ARANDA"/>
    <x v="0"/>
    <x v="1"/>
    <x v="0"/>
    <x v="1"/>
    <s v="MJ0034E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2"/>
    <s v="Lenovo"/>
    <s v="44NC44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02"/>
    <s v="Bancoldex"/>
    <x v="2"/>
    <s v="OCO"/>
    <x v="26"/>
    <s v="OCOPRAC42"/>
    <n v="2224"/>
    <s v="Retirado - Sandra Patricia Martinez Prieto"/>
    <d v="2019-06-21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x v="0"/>
    <m/>
    <n v="0"/>
    <n v="43637"/>
    <m/>
    <s v="DGG0000@bancoldex.com"/>
    <n v="0"/>
  </r>
  <r>
    <x v="1"/>
    <s v="NO REPORTÓ ARANDA"/>
    <x v="0"/>
    <x v="1"/>
    <x v="1"/>
    <x v="10"/>
    <s v="D25N912VF8J2"/>
    <m/>
    <m/>
    <m/>
    <m/>
    <m/>
    <s v="Propio"/>
    <s v="Propio Bancoldex"/>
    <s v="Propio"/>
    <m/>
    <n v="22872"/>
    <n v="0"/>
    <m/>
    <m/>
    <m/>
    <m/>
    <m/>
    <m/>
    <m/>
    <m/>
    <s v="Apple"/>
    <m/>
    <s v="No tiene"/>
    <s v="Apple"/>
    <s v="No tiene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x v="61"/>
    <s v="Bancoldex"/>
    <x v="1"/>
    <s v="DTI"/>
    <x v="2"/>
    <s v="Diego-Mac.local"/>
    <n v="2613"/>
    <m/>
    <d v="2016-09-17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0"/>
    <m/>
    <n v="2"/>
    <n v="43259"/>
    <m/>
    <s v="GFT0000@bancoldex.com"/>
    <n v="80012086"/>
  </r>
  <r>
    <x v="1"/>
    <s v="SI REPORTA ARANDA"/>
    <x v="0"/>
    <x v="1"/>
    <x v="0"/>
    <x v="1"/>
    <s v="MJ0034F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9"/>
    <s v="Lenovo"/>
    <s v="44NB325"/>
    <x v="0"/>
    <x v="0"/>
    <m/>
    <m/>
    <m/>
    <m/>
    <m/>
    <m/>
    <m/>
    <m/>
    <m/>
    <m/>
    <m/>
    <s v="Teléfono"/>
    <s v="Siemens"/>
    <s v="OpenStage 20G SIP"/>
    <s v="001AE844FF8F"/>
    <n v="20869"/>
    <m/>
    <m/>
    <m/>
    <m/>
    <m/>
    <m/>
    <m/>
    <m/>
    <m/>
    <m/>
    <m/>
    <m/>
    <m/>
    <x v="103"/>
    <s v="Bancoldex"/>
    <x v="2"/>
    <s v="OCO"/>
    <x v="26"/>
    <s v="OCOJRM42A"/>
    <n v="2225"/>
    <s v="Retirado - Nicolas Hernández -Para asignar nuevo funcionario"/>
    <d v="2019-03-06T00:00:00"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x v="0"/>
    <m/>
    <n v="0"/>
    <n v="43404"/>
    <m/>
    <s v="NHA0010@bancoldex.com"/>
    <n v="52967655"/>
  </r>
  <r>
    <x v="1"/>
    <s v="SI REPORTA ARANDA"/>
    <x v="0"/>
    <x v="1"/>
    <x v="0"/>
    <x v="1"/>
    <s v="MJ0034E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8"/>
    <s v="Lenovo"/>
    <s v="44NC599"/>
    <x v="0"/>
    <x v="0"/>
    <m/>
    <m/>
    <m/>
    <m/>
    <m/>
    <m/>
    <m/>
    <m/>
    <m/>
    <m/>
    <m/>
    <s v="Teléfono"/>
    <s v="Siemens"/>
    <s v="OpenStage 40G SIP"/>
    <s v="001AE84283B8"/>
    <n v="20776"/>
    <m/>
    <m/>
    <m/>
    <m/>
    <m/>
    <m/>
    <m/>
    <m/>
    <m/>
    <m/>
    <m/>
    <m/>
    <m/>
    <x v="104"/>
    <s v="Bancoldex"/>
    <x v="2"/>
    <s v="VOT"/>
    <x v="22"/>
    <s v="VCOMCA42"/>
    <n v="2401"/>
    <m/>
    <m/>
    <n v="0"/>
    <s v="1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s v="Bancoldex - Bogotá"/>
    <x v="0"/>
    <m/>
    <n v="0"/>
    <m/>
    <m/>
    <s v="MCA0199@bancoldex.com"/>
    <n v="51730684"/>
  </r>
  <r>
    <x v="1"/>
    <s v="SI REPORTA ARANDA"/>
    <x v="0"/>
    <x v="1"/>
    <x v="0"/>
    <x v="1"/>
    <s v="MJ0034F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9"/>
    <s v="Lenovo"/>
    <s v="44NB361"/>
    <x v="0"/>
    <x v="0"/>
    <m/>
    <m/>
    <m/>
    <m/>
    <m/>
    <m/>
    <m/>
    <m/>
    <m/>
    <m/>
    <m/>
    <s v="Teléfono"/>
    <s v="Siemens"/>
    <s v="OpenStage 20G SIP"/>
    <s v="001AE84764AD"/>
    <n v="21021"/>
    <m/>
    <m/>
    <m/>
    <m/>
    <m/>
    <m/>
    <m/>
    <m/>
    <m/>
    <m/>
    <m/>
    <m/>
    <s v="Retiro - Hugo alexander Ramirez"/>
    <x v="105"/>
    <s v="Bancoldex"/>
    <x v="2"/>
    <s v="OCR"/>
    <x v="27"/>
    <s v="OCRPRAC42"/>
    <n v="2282"/>
    <s v="Equipo de aprendices"/>
    <d v="2019-08-14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x v="0"/>
    <m/>
    <n v="0"/>
    <n v="43691"/>
    <m/>
    <m/>
    <n v="0"/>
  </r>
  <r>
    <x v="1"/>
    <s v="SI REPORTA ARANDA"/>
    <x v="0"/>
    <x v="1"/>
    <x v="0"/>
    <x v="1"/>
    <s v="MJ0034G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8"/>
    <s v="Lenovo"/>
    <s v="44NB353"/>
    <x v="0"/>
    <x v="0"/>
    <m/>
    <m/>
    <m/>
    <m/>
    <m/>
    <m/>
    <m/>
    <m/>
    <m/>
    <m/>
    <m/>
    <s v="Teléfono"/>
    <s v="Siemens"/>
    <s v="OpenStage 20G SIP"/>
    <s v="001AE84612DC"/>
    <n v="20814"/>
    <m/>
    <m/>
    <m/>
    <m/>
    <m/>
    <m/>
    <m/>
    <m/>
    <m/>
    <m/>
    <m/>
    <m/>
    <m/>
    <x v="106"/>
    <s v="Bancoldex"/>
    <x v="2"/>
    <s v="OCR"/>
    <x v="27"/>
    <s v="OCRCGC42"/>
    <n v="2281"/>
    <m/>
    <m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x v="0"/>
    <m/>
    <n v="0"/>
    <m/>
    <m/>
    <s v="CGC0000@bancoldex.com"/>
    <n v="53177152"/>
  </r>
  <r>
    <x v="1"/>
    <s v="NO REPORTÓ ARANDA"/>
    <x v="2"/>
    <x v="1"/>
    <x v="1"/>
    <x v="11"/>
    <s v="YM20908REUF"/>
    <m/>
    <m/>
    <m/>
    <m/>
    <m/>
    <s v="Propio"/>
    <s v="Propio Bancoldex"/>
    <s v="Propio"/>
    <m/>
    <m/>
    <n v="0"/>
    <m/>
    <m/>
    <s v="Apple"/>
    <m/>
    <s v="S/N"/>
    <m/>
    <m/>
    <m/>
    <s v="Apple"/>
    <s v="NO TIENE"/>
    <s v="NO TIENE"/>
    <s v="Apple -Lenovo"/>
    <s v="NO TIENE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DTI"/>
    <x v="1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2"/>
    <m/>
    <n v="2"/>
    <s v="OK ACTUALIZADA"/>
    <m/>
    <s v="Bodega 40"/>
    <n v="0"/>
  </r>
  <r>
    <x v="1"/>
    <s v="SI REPORTA ARANDA"/>
    <x v="0"/>
    <x v="1"/>
    <x v="0"/>
    <x v="1"/>
    <s v="MJ0034D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7"/>
    <s v="Lenovo"/>
    <s v="44NC179"/>
    <x v="0"/>
    <x v="0"/>
    <m/>
    <m/>
    <m/>
    <m/>
    <m/>
    <m/>
    <m/>
    <m/>
    <m/>
    <m/>
    <m/>
    <s v="Teléfono"/>
    <s v="Siemens"/>
    <s v="OpenStage 20G SIP"/>
    <s v="001AE8476437"/>
    <n v="20804"/>
    <m/>
    <m/>
    <m/>
    <m/>
    <m/>
    <m/>
    <m/>
    <m/>
    <m/>
    <m/>
    <m/>
    <m/>
    <m/>
    <x v="107"/>
    <s v="Bancoldex"/>
    <x v="2"/>
    <s v="DDE"/>
    <x v="15"/>
    <s v="DDEJAL41"/>
    <n v="2243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0"/>
    <m/>
    <n v="0"/>
    <s v="Actualizada"/>
    <m/>
    <s v="JAL0000@bancoldex.com"/>
    <n v="52697999"/>
  </r>
  <r>
    <x v="1"/>
    <s v="SI REPORTA ARANDA"/>
    <x v="0"/>
    <x v="1"/>
    <x v="0"/>
    <x v="1"/>
    <s v="MJ0034J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675"/>
    <s v="Lenovo"/>
    <s v="44NC429"/>
    <x v="0"/>
    <x v="0"/>
    <m/>
    <m/>
    <m/>
    <m/>
    <m/>
    <m/>
    <m/>
    <m/>
    <m/>
    <m/>
    <m/>
    <s v="Teléfono"/>
    <s v="Siemens"/>
    <s v="OpenStage 20G SIP"/>
    <s v="001AE847B549"/>
    <n v="21115"/>
    <m/>
    <m/>
    <m/>
    <m/>
    <m/>
    <m/>
    <m/>
    <m/>
    <m/>
    <m/>
    <m/>
    <m/>
    <m/>
    <x v="108"/>
    <s v="Bancoldex"/>
    <x v="2"/>
    <s v="DDE"/>
    <x v="15"/>
    <s v="DDEMAV42"/>
    <n v="2248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0"/>
    <m/>
    <n v="0"/>
    <m/>
    <m/>
    <s v="MAV0010@bancoldex.com"/>
    <n v="25287791"/>
  </r>
  <r>
    <x v="1"/>
    <s v="SI REPORTA ARANDA"/>
    <x v="0"/>
    <x v="1"/>
    <x v="0"/>
    <x v="1"/>
    <s v="MJ0034D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53"/>
    <s v="Lenovo"/>
    <s v="44NA986"/>
    <x v="0"/>
    <x v="0"/>
    <m/>
    <m/>
    <m/>
    <m/>
    <m/>
    <m/>
    <m/>
    <m/>
    <m/>
    <m/>
    <m/>
    <s v="Teléfono"/>
    <s v="Siemens"/>
    <s v="OpenStage 20G SIP"/>
    <s v="001AE847641B"/>
    <n v="20803"/>
    <m/>
    <m/>
    <m/>
    <m/>
    <m/>
    <m/>
    <m/>
    <m/>
    <m/>
    <m/>
    <m/>
    <m/>
    <m/>
    <x v="109"/>
    <s v="Bancoldex"/>
    <x v="2"/>
    <s v="DDE"/>
    <x v="15"/>
    <s v="DDEADA42"/>
    <n v="2242"/>
    <m/>
    <m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0"/>
    <m/>
    <n v="0"/>
    <m/>
    <m/>
    <s v="ADA0000@bancoldex.com"/>
    <n v="79860487"/>
  </r>
  <r>
    <x v="4"/>
    <s v="EXCLUIDOS EN ARANDA"/>
    <x v="2"/>
    <x v="1"/>
    <x v="0"/>
    <x v="1"/>
    <s v="MJ0034J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1"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n v="2280"/>
    <s v="Se realiza cambio del equipo por renovacion tecnologica Laura Lanz"/>
    <d v="2018-11-03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x v="0"/>
    <m/>
    <n v="2"/>
    <n v="43407"/>
    <m/>
    <s v="Bodega Sótano 2N"/>
    <n v="0"/>
  </r>
  <r>
    <x v="4"/>
    <s v="EXCLUIDOS EN ARANDA"/>
    <x v="1"/>
    <x v="1"/>
    <x v="0"/>
    <x v="1"/>
    <s v="MJ0034F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s v="DTIARP40"/>
    <m/>
    <s v="Se realiza cambio de equipo por daño en la pantalla la cual muestra una linea azul"/>
    <d v="2019-01-31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x v="0"/>
    <m/>
    <n v="2"/>
    <n v="43496"/>
    <m/>
    <s v="ARP0000@bancoldex.com"/>
    <n v="0"/>
  </r>
  <r>
    <x v="1"/>
    <s v="SI REPORTA ARANDA"/>
    <x v="0"/>
    <x v="1"/>
    <x v="0"/>
    <x v="1"/>
    <s v="MJ0034G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0"/>
    <s v="Lenovo"/>
    <s v="44NA963"/>
    <x v="0"/>
    <x v="0"/>
    <m/>
    <m/>
    <m/>
    <m/>
    <m/>
    <m/>
    <m/>
    <m/>
    <m/>
    <m/>
    <m/>
    <s v="Teléfono"/>
    <s v="Siemens"/>
    <s v="OpenStage 20G SIP"/>
    <s v="001AE8461292"/>
    <n v="20816"/>
    <m/>
    <m/>
    <m/>
    <m/>
    <m/>
    <m/>
    <m/>
    <m/>
    <m/>
    <m/>
    <m/>
    <m/>
    <m/>
    <x v="110"/>
    <s v="Bancoldex"/>
    <x v="2"/>
    <s v="PRE"/>
    <x v="28"/>
    <s v="PREJBS42"/>
    <n v="2205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x v="0"/>
    <m/>
    <n v="0"/>
    <m/>
    <m/>
    <s v="JBS0010@bancoldex.com"/>
    <n v="31935639"/>
  </r>
  <r>
    <x v="1"/>
    <s v="SI REPORTA ARANDA"/>
    <x v="0"/>
    <x v="1"/>
    <x v="0"/>
    <x v="1"/>
    <s v="MJ0034G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2"/>
    <s v="Lenovo"/>
    <s v="8SSM50G45918K79H1725"/>
    <x v="0"/>
    <x v="0"/>
    <m/>
    <m/>
    <m/>
    <m/>
    <m/>
    <m/>
    <m/>
    <m/>
    <m/>
    <m/>
    <m/>
    <s v="Teléfono"/>
    <s v="Siemens"/>
    <s v="OpenStage 40G SIP"/>
    <s v="001AE8428372"/>
    <n v="20767"/>
    <m/>
    <m/>
    <m/>
    <m/>
    <m/>
    <m/>
    <m/>
    <m/>
    <m/>
    <m/>
    <m/>
    <m/>
    <m/>
    <x v="111"/>
    <s v="Bancoldex"/>
    <x v="2"/>
    <s v="PRE"/>
    <x v="28"/>
    <s v="PREAVG42"/>
    <n v="2201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x v="0"/>
    <m/>
    <n v="0"/>
    <m/>
    <m/>
    <s v="AVG0000@bancoldex.com"/>
    <n v="52158816"/>
  </r>
  <r>
    <x v="1"/>
    <s v="SI REPORTA ARANDA"/>
    <x v="0"/>
    <x v="1"/>
    <x v="0"/>
    <x v="1"/>
    <s v="MJ0034G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7"/>
    <s v="Lenovo"/>
    <s v="44NB641"/>
    <x v="0"/>
    <x v="0"/>
    <m/>
    <m/>
    <m/>
    <m/>
    <m/>
    <m/>
    <m/>
    <m/>
    <m/>
    <m/>
    <m/>
    <s v="Teléfono"/>
    <s v="Siemens"/>
    <s v="OpenStage 40G SIP"/>
    <s v="001AE84612E8"/>
    <n v="20841"/>
    <m/>
    <m/>
    <m/>
    <m/>
    <m/>
    <m/>
    <m/>
    <m/>
    <m/>
    <m/>
    <m/>
    <m/>
    <m/>
    <x v="112"/>
    <s v="Bancoldex"/>
    <x v="2"/>
    <s v="PRE"/>
    <x v="28"/>
    <s v="PREEBA42"/>
    <n v="2204"/>
    <m/>
    <m/>
    <n v="0"/>
    <s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x v="0"/>
    <m/>
    <n v="0"/>
    <s v="Actualizada"/>
    <m/>
    <s v="EBA0000@bancoldex.com"/>
    <n v="19480241"/>
  </r>
  <r>
    <x v="1"/>
    <s v="SI REPORTA ARANDA"/>
    <x v="0"/>
    <x v="1"/>
    <x v="0"/>
    <x v="1"/>
    <s v="MJ0034F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Mario Suarez Melo"/>
    <x v="113"/>
    <s v="Bancoldex"/>
    <x v="1"/>
    <s v="DTI"/>
    <x v="2"/>
    <s v="DTIJDP40"/>
    <n v="2653"/>
    <m/>
    <d v="2019-09-0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13"/>
    <m/>
    <s v="JDP0010@bancoldex.com"/>
    <n v="0"/>
  </r>
  <r>
    <x v="1"/>
    <s v="SI REPORTA ARANDA"/>
    <x v="0"/>
    <x v="1"/>
    <x v="0"/>
    <x v="1"/>
    <s v="MJ0034G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79"/>
    <s v="Lenovo"/>
    <s v="44M2199"/>
    <x v="0"/>
    <x v="0"/>
    <m/>
    <m/>
    <m/>
    <m/>
    <m/>
    <m/>
    <m/>
    <m/>
    <m/>
    <m/>
    <m/>
    <s v="Teléfono"/>
    <s v="Siemens"/>
    <s v="OpenStage 20G SIP"/>
    <s v="001AE8478419"/>
    <n v="20820"/>
    <s v="Delta Electronics"/>
    <m/>
    <m/>
    <m/>
    <m/>
    <m/>
    <m/>
    <m/>
    <m/>
    <m/>
    <m/>
    <m/>
    <m/>
    <x v="114"/>
    <s v="Bancoldex"/>
    <x v="0"/>
    <s v="VFI"/>
    <x v="29"/>
    <s v="VFIBRL42"/>
    <n v="2703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BRL0000@bancoldex.com"/>
    <n v="19317696"/>
  </r>
  <r>
    <x v="1"/>
    <s v="SI REPORTA ARANDA"/>
    <x v="0"/>
    <x v="1"/>
    <x v="0"/>
    <x v="1"/>
    <s v="MJ0034KX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5"/>
    <s v="Lenovo"/>
    <s v="44NB37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15"/>
    <s v="Bancoldex"/>
    <x v="2"/>
    <s v="VFI"/>
    <x v="29"/>
    <s v="VFIOPM42"/>
    <n v="2701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OPM0000@bancoldex.com"/>
    <n v="51822756"/>
  </r>
  <r>
    <x v="1"/>
    <s v="SI REPORTA ARANDA"/>
    <x v="0"/>
    <x v="1"/>
    <x v="0"/>
    <x v="1"/>
    <s v="MJ0034DK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83"/>
    <s v="Lenovo"/>
    <s v="44NA954"/>
    <x v="0"/>
    <x v="0"/>
    <m/>
    <m/>
    <m/>
    <m/>
    <m/>
    <m/>
    <m/>
    <m/>
    <m/>
    <m/>
    <m/>
    <s v="Teléfono"/>
    <s v="Siemens"/>
    <s v="OpenStage 20G SIP"/>
    <s v="001AE8476436"/>
    <n v="20835"/>
    <s v="Delta Electronics"/>
    <s v="ABDT120303385"/>
    <m/>
    <m/>
    <m/>
    <m/>
    <m/>
    <m/>
    <m/>
    <m/>
    <m/>
    <m/>
    <m/>
    <x v="116"/>
    <s v="Bancoldex"/>
    <x v="0"/>
    <s v="CTR"/>
    <x v="30"/>
    <s v="CTRSTC38"/>
    <n v="2270"/>
    <m/>
    <d v="2019-04-02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n v="43557"/>
    <m/>
    <s v="STC0000@bancoldex.com"/>
    <n v="79785076"/>
  </r>
  <r>
    <x v="1"/>
    <s v="SI REPORTA ARANDA"/>
    <x v="0"/>
    <x v="1"/>
    <x v="0"/>
    <x v="8"/>
    <s v="MJ05SND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486"/>
    <s v="Lenovo"/>
    <n v="170401768667"/>
    <x v="0"/>
    <x v="0"/>
    <m/>
    <m/>
    <m/>
    <m/>
    <m/>
    <m/>
    <m/>
    <m/>
    <m/>
    <m/>
    <m/>
    <s v="Teléfono"/>
    <s v="Siemens"/>
    <s v="OpenStage 20G SIP"/>
    <s v="001AE8458207"/>
    <n v="21011"/>
    <s v="Delta Electronics"/>
    <s v="ABDT120302393"/>
    <m/>
    <m/>
    <m/>
    <m/>
    <m/>
    <m/>
    <m/>
    <m/>
    <m/>
    <m/>
    <m/>
    <x v="117"/>
    <s v="Bancoldex"/>
    <x v="0"/>
    <s v="CTR"/>
    <x v="30"/>
    <s v="CTRJSS38"/>
    <n v="2255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m/>
    <m/>
    <s v="jorge.sierra@bancoldex.com"/>
    <n v="19488283"/>
  </r>
  <r>
    <x v="1"/>
    <s v="SI REPORTA ARANDA"/>
    <x v="0"/>
    <x v="1"/>
    <x v="0"/>
    <x v="1"/>
    <s v="MJ0034DJ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55"/>
    <s v="Lenovo"/>
    <s v="44NB329"/>
    <x v="0"/>
    <x v="0"/>
    <m/>
    <m/>
    <m/>
    <m/>
    <m/>
    <m/>
    <m/>
    <m/>
    <m/>
    <m/>
    <m/>
    <s v="Teléfono"/>
    <s v="Siemens"/>
    <s v="OpenStage 20G SIP"/>
    <s v="001AE844FFD4"/>
    <n v="21010"/>
    <s v="Delta Electronics"/>
    <s v="ABDT120302405"/>
    <m/>
    <m/>
    <m/>
    <m/>
    <m/>
    <m/>
    <m/>
    <m/>
    <m/>
    <m/>
    <m/>
    <x v="118"/>
    <s v="Bancoldex"/>
    <x v="0"/>
    <s v="CTR"/>
    <x v="30"/>
    <s v="CTRNCA38"/>
    <n v="2268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m/>
    <m/>
    <s v="NCA0000@bancoldex.com"/>
    <n v="51794389"/>
  </r>
  <r>
    <x v="1"/>
    <s v="SI REPORTA ARANDA"/>
    <x v="0"/>
    <x v="1"/>
    <x v="0"/>
    <x v="8"/>
    <s v="MJ05SNDD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6"/>
    <s v="Lenovo"/>
    <n v="170401759385"/>
    <x v="0"/>
    <x v="0"/>
    <m/>
    <m/>
    <m/>
    <m/>
    <m/>
    <m/>
    <m/>
    <m/>
    <m/>
    <m/>
    <m/>
    <s v="Teléfono"/>
    <s v="Siemens"/>
    <s v="OpenStage 20G SIP"/>
    <s v="001AE844FFD2"/>
    <n v="21014"/>
    <s v="Delta Electronics"/>
    <s v="ABDT120302408"/>
    <m/>
    <m/>
    <m/>
    <m/>
    <m/>
    <m/>
    <m/>
    <m/>
    <m/>
    <m/>
    <m/>
    <x v="119"/>
    <s v="Bancoldex"/>
    <x v="0"/>
    <s v="CTR"/>
    <x v="30"/>
    <s v="CTRATG38"/>
    <n v="2262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s v="Sin actualizar"/>
    <s v="ok"/>
    <s v="ATG0000@bancoldex.com"/>
    <n v="19484831"/>
  </r>
  <r>
    <x v="1"/>
    <s v="SI REPORTA ARANDA"/>
    <x v="0"/>
    <x v="0"/>
    <x v="0"/>
    <x v="3"/>
    <s v="PC0NXWXH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3"/>
    <s v="LENOVO"/>
    <s v="T2254pc"/>
    <s v="VNA1XLM4"/>
    <m/>
    <m/>
    <m/>
    <s v="Lenovo"/>
    <s v="SK-8823"/>
    <n v="6136900"/>
    <s v="Lenovo"/>
    <s v="44NB367"/>
    <x v="0"/>
    <x v="1"/>
    <s v="M2C057LK"/>
    <m/>
    <m/>
    <m/>
    <s v="THINKPAD"/>
    <m/>
    <m/>
    <m/>
    <s v="Agiler AGI-4007"/>
    <m/>
    <m/>
    <s v="Teléfono"/>
    <s v="Siemens"/>
    <s v="OpenStage 20G SIP"/>
    <s v="001AE8476457"/>
    <n v="21012"/>
    <m/>
    <m/>
    <m/>
    <m/>
    <m/>
    <m/>
    <m/>
    <m/>
    <m/>
    <m/>
    <m/>
    <m/>
    <m/>
    <x v="120"/>
    <s v="Bancoldex"/>
    <x v="0"/>
    <s v="CTR"/>
    <x v="30"/>
    <s v="PCTRDEB38"/>
    <n v="2275"/>
    <m/>
    <d v="2018-10-24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2"/>
    <m/>
    <n v="0"/>
    <n v="43397"/>
    <m/>
    <s v="DEB0000@bancoldex.com"/>
    <n v="80849632"/>
  </r>
  <r>
    <x v="1"/>
    <s v="SI REPORTA ARANDA"/>
    <x v="0"/>
    <x v="1"/>
    <x v="0"/>
    <x v="8"/>
    <s v="MJ05SNCU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7"/>
    <s v="Lenovo"/>
    <n v="170401766175"/>
    <x v="0"/>
    <x v="0"/>
    <m/>
    <m/>
    <m/>
    <m/>
    <m/>
    <m/>
    <m/>
    <m/>
    <m/>
    <m/>
    <m/>
    <s v="Teléfono"/>
    <s v="Siemens"/>
    <s v="OpenStage 20G SIP"/>
    <s v="001AE844FFE5"/>
    <n v="21007"/>
    <s v="Delta Electronics"/>
    <s v="ABDT120302396"/>
    <m/>
    <m/>
    <m/>
    <m/>
    <m/>
    <m/>
    <m/>
    <m/>
    <m/>
    <m/>
    <m/>
    <x v="121"/>
    <s v="Bancoldex"/>
    <x v="0"/>
    <s v="CTR"/>
    <x v="30"/>
    <s v="CTRENC38"/>
    <n v="2264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ENC0000@bancoldex.com"/>
    <n v="51649316"/>
  </r>
  <r>
    <x v="1"/>
    <s v="SI REPORTA ARANDA"/>
    <x v="0"/>
    <x v="1"/>
    <x v="0"/>
    <x v="8"/>
    <s v="MJ05SND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490"/>
    <s v="Lenovo"/>
    <n v="170401911782"/>
    <x v="0"/>
    <x v="0"/>
    <m/>
    <m/>
    <m/>
    <m/>
    <m/>
    <m/>
    <m/>
    <m/>
    <m/>
    <m/>
    <m/>
    <s v="Teléfono"/>
    <s v="Siemens"/>
    <s v="OpenStage 20G SIP"/>
    <s v="001AE844FF60"/>
    <n v="21006"/>
    <s v="Delta Electronics"/>
    <s v="ABDT120302692"/>
    <m/>
    <m/>
    <m/>
    <m/>
    <m/>
    <m/>
    <m/>
    <m/>
    <m/>
    <m/>
    <m/>
    <x v="122"/>
    <s v="Bancoldex"/>
    <x v="0"/>
    <s v="CTR"/>
    <x v="30"/>
    <s v="CTRMSC38T"/>
    <n v="2261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MSC0000@bancoldex.com"/>
    <n v="51606742"/>
  </r>
  <r>
    <x v="1"/>
    <s v="SI REPORTA ARANDA"/>
    <x v="3"/>
    <x v="1"/>
    <x v="0"/>
    <x v="1"/>
    <s v="MJ0034G1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"/>
    <s v="Bancoldex"/>
    <x v="4"/>
    <s v="VCO"/>
    <x v="4"/>
    <s v="CTRMEC38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x v="0"/>
    <s v="Pendiente acta Juan Diego Jaramillo"/>
    <n v="1"/>
    <n v="43719"/>
    <m/>
    <m/>
    <n v="79946495"/>
  </r>
  <r>
    <x v="1"/>
    <s v="SI REPORTA ARANDA"/>
    <x v="0"/>
    <x v="1"/>
    <x v="0"/>
    <x v="8"/>
    <s v="MJ05SND7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1"/>
    <s v="Lenovo"/>
    <n v="17040191178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23"/>
    <s v="Bancoldex"/>
    <x v="0"/>
    <s v="CTR"/>
    <x v="30"/>
    <s v="CTRLSC38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m/>
    <m/>
    <s v="LSC0000@bancoldex.com"/>
    <n v="79634458"/>
  </r>
  <r>
    <x v="1"/>
    <s v="NO REPORTÓ ARANDA"/>
    <x v="3"/>
    <x v="1"/>
    <x v="0"/>
    <x v="1"/>
    <s v="MJ002DMA"/>
    <s v="Windows 7 Professional  64 bits"/>
    <s v="Intel® Core™ i7 vPro"/>
    <s v="8.0 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658"/>
    <s v="Lenovo"/>
    <s v="5G346J1849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"/>
    <s v="Bancoldex"/>
    <x v="4"/>
    <s v="VCO"/>
    <x v="4"/>
    <s v="CAPAOFFICE3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0"/>
    <s v="Bancoldex - Bogotá"/>
    <x v="0"/>
    <s v="Pendiente acta Juan Diego Jaramillo"/>
    <n v="2"/>
    <n v="43719"/>
    <m/>
    <m/>
    <n v="79946495"/>
  </r>
  <r>
    <x v="1"/>
    <s v="SI REPORTA ARANDA"/>
    <x v="0"/>
    <x v="1"/>
    <x v="0"/>
    <x v="1"/>
    <s v="MJ0034J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7"/>
    <s v="Genius"/>
    <s v="X4E87709501962"/>
    <x v="0"/>
    <x v="0"/>
    <m/>
    <m/>
    <m/>
    <m/>
    <m/>
    <m/>
    <m/>
    <m/>
    <m/>
    <m/>
    <m/>
    <s v="Teléfono"/>
    <s v="Siemens"/>
    <s v="OpenStage 20G SIP"/>
    <s v="001AE845828B"/>
    <n v="21034"/>
    <s v="Delta Electronics"/>
    <s v="ABDT120302478"/>
    <m/>
    <m/>
    <m/>
    <m/>
    <m/>
    <m/>
    <m/>
    <m/>
    <m/>
    <m/>
    <s v="Retiro Maria Fernanda Jimenez Espinosa"/>
    <x v="124"/>
    <s v="Bancoldex"/>
    <x v="1"/>
    <s v="DSA"/>
    <x v="12"/>
    <s v="DSAJRL40"/>
    <m/>
    <s v="Retiro Maria Fernanda Jimenez Espinosa"/>
    <d v="2019-03-21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545"/>
    <m/>
    <s v="MJF0000@bancoldex.com"/>
    <n v="80832044"/>
  </r>
  <r>
    <x v="1"/>
    <s v="SI REPORTA ARANDA"/>
    <x v="0"/>
    <x v="1"/>
    <x v="0"/>
    <x v="1"/>
    <s v="MJ0034E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9174599"/>
    <s v="Lenovo"/>
    <s v="44NC495"/>
    <x v="0"/>
    <x v="0"/>
    <m/>
    <m/>
    <m/>
    <m/>
    <m/>
    <m/>
    <m/>
    <m/>
    <m/>
    <m/>
    <m/>
    <s v="Teléfono"/>
    <s v="Siemens"/>
    <s v="OpenStage 20G SIP"/>
    <s v="001AE846601B"/>
    <n v="21135"/>
    <m/>
    <m/>
    <m/>
    <m/>
    <m/>
    <m/>
    <m/>
    <m/>
    <m/>
    <m/>
    <m/>
    <m/>
    <s v="Retirado - Sareth Fernanda Sánchez Gualdrón"/>
    <x v="125"/>
    <s v="Bancoldex"/>
    <x v="1"/>
    <s v="DSA"/>
    <x v="12"/>
    <s v="DSAJRM40"/>
    <n v="2338"/>
    <m/>
    <d v="2019-05-24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e v="#N/A"/>
    <n v="1016031585"/>
  </r>
  <r>
    <x v="1"/>
    <s v="SI REPORTA ARANDA"/>
    <x v="0"/>
    <x v="1"/>
    <x v="0"/>
    <x v="1"/>
    <s v="MJ0034K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0720"/>
    <s v="Lenovo"/>
    <s v="44NB393"/>
    <x v="0"/>
    <x v="0"/>
    <m/>
    <m/>
    <m/>
    <m/>
    <m/>
    <m/>
    <m/>
    <m/>
    <m/>
    <m/>
    <m/>
    <s v="Teléfono"/>
    <s v="Siemens"/>
    <s v="OpenStage 20G SIP"/>
    <s v="001AE846129C"/>
    <n v="21102"/>
    <m/>
    <m/>
    <m/>
    <m/>
    <m/>
    <m/>
    <m/>
    <m/>
    <m/>
    <m/>
    <m/>
    <m/>
    <m/>
    <x v="126"/>
    <s v="Bancoldex"/>
    <x v="1"/>
    <s v="DTI"/>
    <x v="2"/>
    <s v="DTIPRACDMS40"/>
    <n v="2629"/>
    <m/>
    <d v="2019-06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327"/>
    <m/>
    <s v="MFA0000@bancoldex.com"/>
    <n v="1032454305"/>
  </r>
  <r>
    <x v="2"/>
    <s v="SI REPORTA ARANDA"/>
    <x v="2"/>
    <x v="1"/>
    <x v="0"/>
    <x v="1"/>
    <s v="MJ0034D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1601"/>
    <n v="214519"/>
    <s v="Microsoft"/>
    <n v="8134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s v="DIPPRUEBAS"/>
    <m/>
    <m/>
    <d v="2019-09-19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x v="0"/>
    <m/>
    <n v="1"/>
    <n v="43727"/>
    <m/>
    <m/>
    <n v="0"/>
  </r>
  <r>
    <x v="1"/>
    <s v="SI REPORTA ARANDA"/>
    <x v="0"/>
    <x v="1"/>
    <x v="0"/>
    <x v="1"/>
    <s v="MJ0034J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s v="0001507."/>
    <s v="Lenovo"/>
    <s v="44M2403"/>
    <x v="0"/>
    <x v="0"/>
    <m/>
    <m/>
    <m/>
    <m/>
    <m/>
    <m/>
    <m/>
    <m/>
    <m/>
    <m/>
    <m/>
    <s v="Teléfono"/>
    <s v="Siemens"/>
    <s v="OpenStage 20G SIP"/>
    <s v="001AE8458289"/>
    <n v="20871"/>
    <m/>
    <m/>
    <m/>
    <m/>
    <m/>
    <m/>
    <m/>
    <m/>
    <m/>
    <m/>
    <m/>
    <m/>
    <s v="Viene de Luis Angel Beltrán Gómez"/>
    <x v="127"/>
    <s v="Bancoldex"/>
    <x v="1"/>
    <s v="DSA"/>
    <x v="12"/>
    <s v="DSAATP40"/>
    <n v="2272"/>
    <m/>
    <d v="2019-05-2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607"/>
    <s v="ok"/>
    <s v="LBG0000@bancoldex.com"/>
    <n v="80064846"/>
  </r>
  <r>
    <x v="1"/>
    <s v="SI REPORTA ARANDA"/>
    <x v="0"/>
    <x v="1"/>
    <x v="0"/>
    <x v="1"/>
    <s v="MJ0034E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79"/>
    <s v="No tiene"/>
    <m/>
    <x v="0"/>
    <x v="0"/>
    <m/>
    <m/>
    <m/>
    <m/>
    <m/>
    <m/>
    <m/>
    <m/>
    <m/>
    <s v="Plantronics"/>
    <s v="ZY9690 base AH5660  Placa 18654"/>
    <s v="Teléfono"/>
    <s v="Siemens"/>
    <s v="OpenStage 20G SIP"/>
    <s v="001AE845828A"/>
    <n v="20882"/>
    <m/>
    <m/>
    <m/>
    <m/>
    <m/>
    <m/>
    <m/>
    <m/>
    <m/>
    <m/>
    <m/>
    <m/>
    <m/>
    <x v="128"/>
    <s v="Bancoldex"/>
    <x v="1"/>
    <s v="DSA"/>
    <x v="12"/>
    <s v="DSALMP40"/>
    <n v="2342"/>
    <s v="Preguntar  por pantalla del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BVF0000@bancoldex.com"/>
    <n v="0"/>
  </r>
  <r>
    <x v="1"/>
    <s v="NO REPORTÓ ARANDA"/>
    <x v="0"/>
    <x v="1"/>
    <x v="0"/>
    <x v="1"/>
    <s v="MJ0034D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24"/>
    <s v="Lenovo"/>
    <s v="44NB34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29"/>
    <s v="Bancoldex"/>
    <x v="1"/>
    <s v="DSA"/>
    <x v="12"/>
    <s v="DSASQL40"/>
    <n v="2653"/>
    <s v="Ingeniero de SQL Gustavo Diaz"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0"/>
    <s v="Bancoldex - Bogotá"/>
    <x v="0"/>
    <m/>
    <n v="2"/>
    <s v="DSI FONCOMEX DTI1"/>
    <m/>
    <s v="Sin correo"/>
    <n v="0"/>
  </r>
  <r>
    <x v="1"/>
    <s v="SI REPORTA ARANDA"/>
    <x v="0"/>
    <x v="1"/>
    <x v="0"/>
    <x v="1"/>
    <s v="MJ0034L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1"/>
    <s v="Lenovo"/>
    <s v="44NB391"/>
    <x v="0"/>
    <x v="0"/>
    <m/>
    <m/>
    <m/>
    <m/>
    <m/>
    <m/>
    <m/>
    <m/>
    <m/>
    <m/>
    <m/>
    <s v="Teléfono"/>
    <s v="Siemens"/>
    <s v="OpenStage 20G SIP"/>
    <s v="001AE8466059"/>
    <n v="20823"/>
    <m/>
    <m/>
    <m/>
    <m/>
    <m/>
    <m/>
    <m/>
    <m/>
    <m/>
    <m/>
    <m/>
    <m/>
    <m/>
    <x v="130"/>
    <s v="Bancoldex"/>
    <x v="1"/>
    <s v="DSA"/>
    <x v="12"/>
    <s v="VOPGJC40"/>
    <n v="2502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GJC0000@bancoldex.com"/>
    <n v="79295199"/>
  </r>
  <r>
    <x v="1"/>
    <s v="SI REPORTA ARANDA"/>
    <x v="0"/>
    <x v="1"/>
    <x v="0"/>
    <x v="1"/>
    <s v="MJ0034G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657"/>
    <s v="Lenovo"/>
    <s v="44M9867"/>
    <x v="0"/>
    <x v="0"/>
    <m/>
    <m/>
    <m/>
    <m/>
    <m/>
    <m/>
    <m/>
    <m/>
    <m/>
    <m/>
    <m/>
    <s v="Teléfono"/>
    <s v="Siemens"/>
    <s v="OpenStage 20G SIP"/>
    <s v="001AE844FFE3"/>
    <n v="20874"/>
    <m/>
    <m/>
    <m/>
    <m/>
    <m/>
    <m/>
    <m/>
    <m/>
    <m/>
    <m/>
    <m/>
    <m/>
    <m/>
    <x v="131"/>
    <s v="Bancoldex"/>
    <x v="1"/>
    <s v="DGC"/>
    <x v="1"/>
    <s v="DSIHLV40"/>
    <n v="2329"/>
    <s v="REVISAR NOMBRE EQUIPO"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s v="Actualizada"/>
    <m/>
    <s v="MCS0196@bancoldex.com"/>
    <n v="51682639"/>
  </r>
  <r>
    <x v="1"/>
    <s v="SI REPORTA ARANDA"/>
    <x v="0"/>
    <x v="1"/>
    <x v="0"/>
    <x v="1"/>
    <s v="MJ0034H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9"/>
    <s v="Lenovo"/>
    <s v="44NC475"/>
    <x v="0"/>
    <x v="0"/>
    <m/>
    <m/>
    <m/>
    <m/>
    <m/>
    <m/>
    <m/>
    <m/>
    <m/>
    <m/>
    <m/>
    <s v="Teléfono"/>
    <s v="Siemens"/>
    <s v="OpenStage 20G SIP"/>
    <s v="001AE845823E"/>
    <n v="20873"/>
    <m/>
    <m/>
    <m/>
    <m/>
    <m/>
    <m/>
    <m/>
    <m/>
    <m/>
    <m/>
    <m/>
    <m/>
    <m/>
    <x v="132"/>
    <s v="Bancoldex"/>
    <x v="1"/>
    <s v="DGC"/>
    <x v="1"/>
    <s v="DSAEGC40"/>
    <n v="231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s v="Actualizada"/>
    <m/>
    <s v="EGC0355@bancoldex.com"/>
    <n v="21016746"/>
  </r>
  <r>
    <x v="1"/>
    <s v="SI REPORTA ARANDA"/>
    <x v="0"/>
    <x v="1"/>
    <x v="0"/>
    <x v="8"/>
    <s v="MJ05SNCW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1"/>
    <s v="Lenovo"/>
    <n v="170401766263"/>
    <x v="0"/>
    <x v="0"/>
    <m/>
    <m/>
    <m/>
    <m/>
    <m/>
    <m/>
    <m/>
    <m/>
    <m/>
    <m/>
    <m/>
    <s v="Teléfono"/>
    <s v="Siemens"/>
    <s v="OpenStage 20G SIP"/>
    <s v="001AE847644F"/>
    <n v="20872"/>
    <m/>
    <m/>
    <m/>
    <m/>
    <m/>
    <m/>
    <m/>
    <m/>
    <m/>
    <m/>
    <m/>
    <m/>
    <m/>
    <x v="133"/>
    <s v="Bancoldex"/>
    <x v="1"/>
    <s v="DSA"/>
    <x v="12"/>
    <s v="DSAAPD40"/>
    <n v="2346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Sin actualizar"/>
    <s v="ok"/>
    <s v="APD0000@bancoldex.com"/>
    <n v="79741896"/>
  </r>
  <r>
    <x v="1"/>
    <s v="SI REPORTA ARANDA"/>
    <x v="0"/>
    <x v="1"/>
    <x v="0"/>
    <x v="8"/>
    <s v="MJ05SNDC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23"/>
    <s v="Lenovo"/>
    <n v="170401911785"/>
    <x v="0"/>
    <x v="0"/>
    <m/>
    <m/>
    <m/>
    <m/>
    <m/>
    <m/>
    <m/>
    <m/>
    <m/>
    <m/>
    <m/>
    <s v="Teléfono"/>
    <s v="Polycom"/>
    <s v="VIDEOTELEFONOS POLYCOM VVX1500"/>
    <s v="0004F224FC718"/>
    <n v="23085"/>
    <m/>
    <m/>
    <m/>
    <m/>
    <m/>
    <m/>
    <m/>
    <m/>
    <m/>
    <m/>
    <m/>
    <m/>
    <m/>
    <x v="134"/>
    <s v="Bancoldex"/>
    <x v="1"/>
    <s v="DSA"/>
    <x v="12"/>
    <s v="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GMN0250@bancoldex.com"/>
    <n v="51682079"/>
  </r>
  <r>
    <x v="1"/>
    <s v="SI REPORTA ARANDA"/>
    <x v="0"/>
    <x v="1"/>
    <x v="0"/>
    <x v="8"/>
    <s v="MJ05SNDG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5"/>
    <s v="Lenovo"/>
    <n v="170401766281"/>
    <x v="0"/>
    <x v="0"/>
    <m/>
    <m/>
    <m/>
    <m/>
    <m/>
    <m/>
    <m/>
    <m/>
    <m/>
    <m/>
    <m/>
    <s v="Teléfono"/>
    <s v="Siemens"/>
    <s v="OpenStage 20G SIP"/>
    <s v="001AE8461291"/>
    <n v="20821"/>
    <m/>
    <m/>
    <m/>
    <m/>
    <m/>
    <m/>
    <m/>
    <m/>
    <m/>
    <m/>
    <m/>
    <m/>
    <m/>
    <x v="33"/>
    <s v="Bancoldex"/>
    <x v="1"/>
    <s v="DSA"/>
    <x v="12"/>
    <s v="DSAYAR40"/>
    <n v="2327"/>
    <m/>
    <d v="2019-04-0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560"/>
    <m/>
    <s v="YAR0000@bancoldex.com"/>
    <n v="80012097"/>
  </r>
  <r>
    <x v="1"/>
    <s v="SI REPORTA ARANDA"/>
    <x v="0"/>
    <x v="1"/>
    <x v="0"/>
    <x v="1"/>
    <s v="MJ0034E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46"/>
    <s v="Lenovo"/>
    <s v="44M219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35"/>
    <s v="Bancoldex"/>
    <x v="1"/>
    <s v="DSA"/>
    <x v="12"/>
    <s v="DSARRM40"/>
    <n v="2413"/>
    <s v="REVISAR Y VERIFICAR ACTA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Actualizada"/>
    <m/>
    <s v="rigoberto.rincon@bancoldex.com"/>
    <n v="0"/>
  </r>
  <r>
    <x v="1"/>
    <s v="SI REPORTA ARANDA"/>
    <x v="0"/>
    <x v="1"/>
    <x v="0"/>
    <x v="1"/>
    <s v="MJ0034E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36"/>
    <s v="Lenovo"/>
    <s v="44NB354"/>
    <x v="0"/>
    <x v="0"/>
    <m/>
    <m/>
    <m/>
    <m/>
    <m/>
    <m/>
    <m/>
    <m/>
    <m/>
    <m/>
    <m/>
    <s v="Teléfono"/>
    <s v="Siemens"/>
    <s v="OpenStage 20G SIP"/>
    <s v="001AE84612BB"/>
    <n v="20906"/>
    <m/>
    <m/>
    <m/>
    <m/>
    <m/>
    <m/>
    <m/>
    <m/>
    <m/>
    <m/>
    <m/>
    <m/>
    <m/>
    <x v="136"/>
    <s v="Bancoldex"/>
    <x v="1"/>
    <s v="DME"/>
    <x v="23"/>
    <s v="OMRYPR40"/>
    <n v="2464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YPR0000@bancoldex.com"/>
    <n v="35899646"/>
  </r>
  <r>
    <x v="1"/>
    <s v="SI REPORTA ARANDA"/>
    <x v="0"/>
    <x v="0"/>
    <x v="0"/>
    <x v="0"/>
    <s v="PC02ST7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E75794C1SG63P0F99"/>
    <s v="LENOVO"/>
    <s v="LT2252p"/>
    <s v="V1FKY55"/>
    <n v="23044"/>
    <m/>
    <m/>
    <s v="Lenovo"/>
    <s v="KU-0225"/>
    <n v="5436954"/>
    <s v="Microsoft"/>
    <n v="9170518834758"/>
    <x v="0"/>
    <x v="0"/>
    <m/>
    <m/>
    <m/>
    <m/>
    <m/>
    <m/>
    <m/>
    <m/>
    <m/>
    <m/>
    <m/>
    <s v="Teléfono"/>
    <s v="Siemens"/>
    <s v="OpenStage 20G SIP"/>
    <s v="001AE847645C"/>
    <n v="21151"/>
    <m/>
    <m/>
    <m/>
    <m/>
    <m/>
    <m/>
    <m/>
    <m/>
    <m/>
    <m/>
    <m/>
    <m/>
    <m/>
    <x v="137"/>
    <s v="Bancoldex"/>
    <x v="1"/>
    <s v="DME"/>
    <x v="23"/>
    <s v="POMRJST40"/>
    <n v="2465"/>
    <m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453"/>
    <m/>
    <s v="JST0000@bancoldex.com"/>
    <n v="79724580"/>
  </r>
  <r>
    <x v="1"/>
    <s v="SI REPORTA ARANDA"/>
    <x v="0"/>
    <x v="1"/>
    <x v="0"/>
    <x v="1"/>
    <s v="MJ0034L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82"/>
    <s v="Lenovo"/>
    <s v="8SSM50G45918KKB91726"/>
    <x v="0"/>
    <x v="0"/>
    <m/>
    <m/>
    <m/>
    <m/>
    <m/>
    <m/>
    <m/>
    <m/>
    <m/>
    <m/>
    <m/>
    <s v="Teléfono"/>
    <s v="Siemens"/>
    <s v="OpenStage 20G SIP"/>
    <s v="001AE844FF5C"/>
    <n v="20969"/>
    <s v="Delta Electronics"/>
    <s v="ABDT120302478"/>
    <m/>
    <m/>
    <m/>
    <m/>
    <m/>
    <m/>
    <m/>
    <m/>
    <m/>
    <m/>
    <s v="Viene de María Carolina Zabala Pérez "/>
    <x v="138"/>
    <s v="Bancoldex"/>
    <x v="1"/>
    <s v="DME"/>
    <x v="23"/>
    <s v="DMEPRAC40"/>
    <m/>
    <m/>
    <d v="2019-07-23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69"/>
    <m/>
    <e v="#N/A"/>
    <n v="0"/>
  </r>
  <r>
    <x v="1"/>
    <s v="SI REPORTA ARANDA"/>
    <x v="3"/>
    <x v="1"/>
    <x v="0"/>
    <x v="1"/>
    <s v="MJ0034D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3"/>
    <s v="Lenovo"/>
    <s v="44NB38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"/>
    <s v="Bancoldex"/>
    <x v="4"/>
    <s v="VCO"/>
    <x v="4"/>
    <s v="CAPACOGNOS9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x v="0"/>
    <s v="Pendiente acta Juan Diego Jaramillo"/>
    <n v="0"/>
    <n v="43719"/>
    <m/>
    <m/>
    <n v="79946495"/>
  </r>
  <r>
    <x v="1"/>
    <s v="SI REPORTA ARANDA"/>
    <x v="0"/>
    <x v="0"/>
    <x v="0"/>
    <x v="0"/>
    <s v="PC02ST94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36"/>
    <s v="Bancoldex"/>
    <x v="1"/>
    <s v="DME"/>
    <x v="23"/>
    <s v="POMRYPR40"/>
    <n v="2462"/>
    <m/>
    <d v="2018-03-15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174"/>
    <m/>
    <s v="YPR0000@bancoldex.com"/>
    <n v="35899646"/>
  </r>
  <r>
    <x v="1"/>
    <s v="SI REPORTA ARANDA"/>
    <x v="0"/>
    <x v="1"/>
    <x v="0"/>
    <x v="1"/>
    <s v="MJ0034H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50"/>
    <s v="Lenovo"/>
    <s v="8SSM50G4518KKAN172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eguridad Cámaras"/>
    <x v="134"/>
    <s v="Bancoldex"/>
    <x v="1"/>
    <s v="DSA"/>
    <x v="12"/>
    <s v="DSASEGUR40"/>
    <m/>
    <m/>
    <d v="2019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692"/>
    <m/>
    <m/>
    <n v="51682079"/>
  </r>
  <r>
    <x v="1"/>
    <s v="NO REPORTÓ ARANDA"/>
    <x v="3"/>
    <x v="0"/>
    <x v="0"/>
    <x v="2"/>
    <s v="PK25YBV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6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restamo a Pilar Flórez Polo para pruebas"/>
    <x v="139"/>
    <s v="Bancoldex"/>
    <x v="5"/>
    <s v="OSI"/>
    <x v="17"/>
    <s v="PVPEDDC38"/>
    <m/>
    <s v="Retiro - Diana Maria Margarita Díaz Castilla"/>
    <d v="2018-12-14T00:00:00"/>
    <n v="0"/>
    <n v="0"/>
    <n v="0"/>
    <s v="Pilar Florz Pol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x v="0"/>
    <m/>
    <n v="2"/>
    <n v="43397"/>
    <m/>
    <s v="DDC0000@bancoldex.com"/>
    <n v="0"/>
  </r>
  <r>
    <x v="1"/>
    <s v="SI REPORTA ARANDA"/>
    <x v="0"/>
    <x v="1"/>
    <x v="0"/>
    <x v="1"/>
    <s v="MJ0034F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6"/>
    <s v="Lenovo"/>
    <s v="44NB362"/>
    <x v="0"/>
    <x v="0"/>
    <m/>
    <m/>
    <m/>
    <m/>
    <m/>
    <m/>
    <m/>
    <m/>
    <m/>
    <m/>
    <m/>
    <s v="Teléfono"/>
    <s v="Siemens"/>
    <s v="OpenStage 20G SIP"/>
    <s v="001AE8476416"/>
    <n v="20889"/>
    <m/>
    <m/>
    <m/>
    <m/>
    <m/>
    <m/>
    <m/>
    <m/>
    <m/>
    <m/>
    <m/>
    <m/>
    <s v="Servientrega"/>
    <x v="140"/>
    <s v="Bancoldex"/>
    <x v="1"/>
    <s v="DOP"/>
    <x v="8"/>
    <s v="DSATHOMAS"/>
    <n v="234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DBR0000@bancoldex.com"/>
    <n v="0"/>
  </r>
  <r>
    <x v="1"/>
    <s v="SI REPORTA ARANDA"/>
    <x v="0"/>
    <x v="1"/>
    <x v="0"/>
    <x v="1"/>
    <s v="MJ0034F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6"/>
    <s v="Lenovo"/>
    <s v="44NC427"/>
    <x v="0"/>
    <x v="0"/>
    <m/>
    <m/>
    <m/>
    <m/>
    <m/>
    <m/>
    <m/>
    <m/>
    <m/>
    <m/>
    <m/>
    <s v="Teléfono"/>
    <s v="Siemens"/>
    <s v="OpenStage 20G SIP"/>
    <s v="0001AE8476450"/>
    <n v="20849"/>
    <m/>
    <m/>
    <m/>
    <m/>
    <m/>
    <m/>
    <m/>
    <m/>
    <m/>
    <m/>
    <m/>
    <m/>
    <m/>
    <x v="141"/>
    <s v="Bancoldex"/>
    <x v="1"/>
    <s v="DSA"/>
    <x v="12"/>
    <s v="DSAJPM40"/>
    <n v="231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PM0000@bancoldex.com"/>
    <n v="79312106"/>
  </r>
  <r>
    <x v="1"/>
    <s v="SI REPORTA ARANDA"/>
    <x v="0"/>
    <x v="1"/>
    <x v="0"/>
    <x v="1"/>
    <s v="MJ0034E1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1"/>
    <s v="Lenovo"/>
    <s v="44NB922"/>
    <x v="0"/>
    <x v="0"/>
    <m/>
    <m/>
    <m/>
    <m/>
    <m/>
    <m/>
    <m/>
    <m/>
    <m/>
    <m/>
    <m/>
    <s v="Teléfono"/>
    <s v="Siemens"/>
    <s v="OpenStage 20G SIP"/>
    <s v="001AE844FF64"/>
    <n v="20944"/>
    <m/>
    <m/>
    <m/>
    <m/>
    <m/>
    <m/>
    <m/>
    <m/>
    <m/>
    <m/>
    <m/>
    <m/>
    <s v="Digitalización - Hector Andrés Castro Muñoz"/>
    <x v="142"/>
    <s v="Bancoldex"/>
    <x v="1"/>
    <s v="DOP"/>
    <x v="8"/>
    <s v="DSADIGMTI240"/>
    <m/>
    <m/>
    <d v="2019-06-0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DIGTEC3@bancoldex.com"/>
    <n v="0"/>
  </r>
  <r>
    <x v="1"/>
    <s v="SI REPORTA ARANDA"/>
    <x v="0"/>
    <x v="1"/>
    <x v="0"/>
    <x v="1"/>
    <s v="MJ0034J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11"/>
    <s v="Lenovo"/>
    <s v="44M3388"/>
    <x v="0"/>
    <x v="0"/>
    <m/>
    <m/>
    <m/>
    <m/>
    <m/>
    <m/>
    <m/>
    <m/>
    <m/>
    <m/>
    <m/>
    <s v="Teléfono"/>
    <s v="Siemens"/>
    <s v="OpenStage 20G SIP"/>
    <s v="001AE8476494"/>
    <n v="21125"/>
    <m/>
    <m/>
    <m/>
    <m/>
    <m/>
    <m/>
    <m/>
    <m/>
    <m/>
    <m/>
    <m/>
    <m/>
    <s v="Conductor Presidencia"/>
    <x v="143"/>
    <s v="Bancoldex"/>
    <x v="1"/>
    <s v="PRE"/>
    <x v="28"/>
    <m/>
    <m/>
    <m/>
    <d v="2019-01-03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x v="0"/>
    <m/>
    <n v="0"/>
    <n v="43468"/>
    <m/>
    <s v="LBG0000@bancoldex.com"/>
    <n v="0"/>
  </r>
  <r>
    <x v="1"/>
    <s v="SI REPORTA ARANDA"/>
    <x v="0"/>
    <x v="1"/>
    <x v="0"/>
    <x v="1"/>
    <s v="MJ0034E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54"/>
    <s v="Lenovo"/>
    <s v="44NC419"/>
    <x v="0"/>
    <x v="0"/>
    <m/>
    <m/>
    <m/>
    <m/>
    <m/>
    <m/>
    <m/>
    <m/>
    <m/>
    <m/>
    <m/>
    <s v="Teléfono"/>
    <s v="Siemens"/>
    <s v="OpenStage 20G SIP"/>
    <s v="001AE84612B4"/>
    <n v="21111"/>
    <s v="Delta Electronics"/>
    <s v="ABDT120302554"/>
    <m/>
    <m/>
    <m/>
    <m/>
    <m/>
    <m/>
    <m/>
    <m/>
    <m/>
    <m/>
    <s v="Ventanilla piso 39"/>
    <x v="144"/>
    <s v="Bancoldex"/>
    <x v="4"/>
    <s v="DOP"/>
    <x v="8"/>
    <s v="DSAMTI140"/>
    <n v="2337"/>
    <m/>
    <d v="2019-01-03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468"/>
    <m/>
    <s v="DBR0000@bancoldex.com"/>
    <n v="0"/>
  </r>
  <r>
    <x v="1"/>
    <s v="SI REPORTA ARANDA"/>
    <x v="0"/>
    <x v="1"/>
    <x v="0"/>
    <x v="1"/>
    <s v="MJ0034K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2"/>
    <s v="Lenovo"/>
    <s v="44NB349"/>
    <x v="0"/>
    <x v="0"/>
    <m/>
    <m/>
    <m/>
    <m/>
    <m/>
    <m/>
    <m/>
    <m/>
    <m/>
    <m/>
    <m/>
    <s v="Teléfono"/>
    <s v="Siemens"/>
    <s v="OpenStage 20G SIP"/>
    <s v="001AE8458280"/>
    <n v="20886"/>
    <m/>
    <m/>
    <m/>
    <m/>
    <m/>
    <m/>
    <m/>
    <m/>
    <m/>
    <m/>
    <m/>
    <m/>
    <m/>
    <x v="145"/>
    <s v="Bancoldex"/>
    <x v="1"/>
    <s v="DOP"/>
    <x v="8"/>
    <s v="DSAFHP40"/>
    <n v="231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FHP0000@bancoldex.com"/>
    <n v="1013608445"/>
  </r>
  <r>
    <x v="1"/>
    <s v="SI REPORTA ARANDA"/>
    <x v="0"/>
    <x v="1"/>
    <x v="0"/>
    <x v="8"/>
    <s v="MJ05SNCJ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2832"/>
    <s v="Lenovo"/>
    <n v="170401762284"/>
    <x v="0"/>
    <x v="0"/>
    <m/>
    <m/>
    <m/>
    <m/>
    <m/>
    <m/>
    <m/>
    <m/>
    <m/>
    <m/>
    <m/>
    <s v="Teléfono"/>
    <s v="Siemens"/>
    <s v="OpenStage 20G SIP"/>
    <s v="001AE844FFE1"/>
    <n v="20884"/>
    <m/>
    <m/>
    <m/>
    <m/>
    <m/>
    <m/>
    <m/>
    <m/>
    <m/>
    <m/>
    <m/>
    <m/>
    <m/>
    <x v="146"/>
    <s v="Bancoldex"/>
    <x v="1"/>
    <s v="DOP"/>
    <x v="8"/>
    <s v="DSADBR40"/>
    <n v="231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DBR0000@bancoldex.com"/>
    <n v="35221901"/>
  </r>
  <r>
    <x v="5"/>
    <s v="EXCLUIDOS EN ARANDA"/>
    <x v="0"/>
    <x v="0"/>
    <x v="2"/>
    <x v="12"/>
    <s v="CND8404S9D"/>
    <s v="WINDOWS XP"/>
    <s v="INTEL COREL 2200 MHZ"/>
    <s v="2.0 GB"/>
    <m/>
    <m/>
    <s v="Propio"/>
    <s v="Propio Bancoldex"/>
    <s v="Propio"/>
    <m/>
    <n v="18663"/>
    <n v="0"/>
    <s v="Hewlett-Packard"/>
    <s v="F308070088590A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Lector Microfilm"/>
    <x v="146"/>
    <s v="Bancoldex"/>
    <x v="1"/>
    <s v="DOP"/>
    <x v="8"/>
    <m/>
    <n v="2317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EXCLUIDOS EN ARANDA"/>
    <b v="1"/>
    <s v="Lector Microfilm"/>
    <x v="0"/>
    <m/>
    <n v="2"/>
    <m/>
    <m/>
    <s v="DBR0000@bancoldex.com"/>
    <n v="35221901"/>
  </r>
  <r>
    <x v="1"/>
    <s v="SI REPORTA ARANDA"/>
    <x v="0"/>
    <x v="1"/>
    <x v="0"/>
    <x v="1"/>
    <s v="MJ0034H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09"/>
    <s v="Lenovo"/>
    <s v="44nc474"/>
    <x v="0"/>
    <x v="0"/>
    <m/>
    <m/>
    <m/>
    <m/>
    <m/>
    <m/>
    <m/>
    <m/>
    <m/>
    <m/>
    <m/>
    <s v="Teléfono"/>
    <s v="Siemens"/>
    <s v="OpenStage 20G SIP"/>
    <s v="001AE847639C"/>
    <n v="21055"/>
    <s v="Delta Electronics"/>
    <s v="ABDT120501637"/>
    <m/>
    <m/>
    <m/>
    <m/>
    <m/>
    <m/>
    <m/>
    <m/>
    <m/>
    <m/>
    <m/>
    <x v="147"/>
    <s v="Bancoldex"/>
    <x v="0"/>
    <s v="DMF"/>
    <x v="6"/>
    <s v="DBEKPM38"/>
    <n v="2435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kpm0000@bancoldex.com"/>
    <n v="52422432"/>
  </r>
  <r>
    <x v="1"/>
    <s v="SI REPORTA ARANDA"/>
    <x v="0"/>
    <x v="1"/>
    <x v="0"/>
    <x v="1"/>
    <s v="MJ0034F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111"/>
    <s v="Lenovo"/>
    <s v="44NB366"/>
    <x v="0"/>
    <x v="0"/>
    <m/>
    <m/>
    <m/>
    <m/>
    <m/>
    <m/>
    <m/>
    <m/>
    <m/>
    <m/>
    <m/>
    <s v="Teléfono"/>
    <s v="Siemens"/>
    <s v="OpenStage 20G SIP"/>
    <s v="001AE84612C0"/>
    <n v="20850"/>
    <m/>
    <m/>
    <m/>
    <m/>
    <m/>
    <m/>
    <m/>
    <m/>
    <m/>
    <m/>
    <m/>
    <m/>
    <s v="Retiro de Daniel Ivan contreras"/>
    <x v="148"/>
    <s v="Bancoldex"/>
    <x v="4"/>
    <s v="DCA"/>
    <x v="7"/>
    <s v="DCAFRG39"/>
    <m/>
    <s v="asignacion equipo"/>
    <d v="2019-03-21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545"/>
    <m/>
    <s v="DCV0000@bancoldex.com"/>
    <n v="1014226077"/>
  </r>
  <r>
    <x v="4"/>
    <s v="EXCLUIDOS EN ARANDA"/>
    <x v="2"/>
    <x v="1"/>
    <x v="0"/>
    <x v="1"/>
    <s v="MJ0034K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7109986"/>
    <s v="Lenovo"/>
    <s v="HS425HA09ZX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s v="CAPACOGNOS2"/>
    <m/>
    <m/>
    <d v="2019-08-15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x v="0"/>
    <m/>
    <n v="2"/>
    <n v="43510"/>
    <m/>
    <s v="Bodega Sótano 2N"/>
    <n v="0"/>
  </r>
  <r>
    <x v="1"/>
    <s v="SI REPORTA ARANDA"/>
    <x v="0"/>
    <x v="1"/>
    <x v="0"/>
    <x v="1"/>
    <s v="MJ0034E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6982"/>
    <s v="Lenovo"/>
    <s v="44NC425"/>
    <x v="0"/>
    <x v="0"/>
    <m/>
    <m/>
    <m/>
    <m/>
    <m/>
    <m/>
    <m/>
    <m/>
    <m/>
    <m/>
    <m/>
    <s v="Teléfono"/>
    <s v="Siemens"/>
    <s v="OpenStage 20G SIP"/>
    <s v="001AE856AD04"/>
    <s v="Sin placa"/>
    <m/>
    <m/>
    <m/>
    <m/>
    <m/>
    <m/>
    <m/>
    <m/>
    <m/>
    <m/>
    <m/>
    <m/>
    <m/>
    <x v="149"/>
    <s v="Bancoldex"/>
    <x v="0"/>
    <s v="OFE"/>
    <x v="31"/>
    <s v="OFESMM38"/>
    <n v="2473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x v="0"/>
    <m/>
    <n v="0"/>
    <m/>
    <m/>
    <s v="SMM0000@bancoldex.com"/>
    <n v="63354819"/>
  </r>
  <r>
    <x v="1"/>
    <s v="SI REPORTA ARANDA"/>
    <x v="3"/>
    <x v="1"/>
    <x v="0"/>
    <x v="1"/>
    <s v="MJ0034E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m/>
    <n v="66904503995"/>
    <s v="Microsoft"/>
    <n v="8133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"/>
    <s v="Bancoldex"/>
    <x v="4"/>
    <s v="VCO"/>
    <x v="4"/>
    <s v="CAPACOGNOS12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x v="0"/>
    <s v="Pendiente acta Juan Diego Jaramillo"/>
    <n v="1"/>
    <n v="43719"/>
    <m/>
    <m/>
    <n v="79946495"/>
  </r>
  <r>
    <x v="1"/>
    <s v="SI REPORTA ARANDA"/>
    <x v="0"/>
    <x v="1"/>
    <x v="0"/>
    <x v="1"/>
    <s v="MJ0034E4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9"/>
    <s v="Lenovo"/>
    <s v="155S931033"/>
    <x v="0"/>
    <x v="0"/>
    <m/>
    <m/>
    <m/>
    <m/>
    <m/>
    <m/>
    <m/>
    <m/>
    <m/>
    <m/>
    <m/>
    <s v="Teléfono"/>
    <s v="Siemens"/>
    <s v="OpenStage 20G SIP"/>
    <s v="001AE8466056"/>
    <n v="20822"/>
    <m/>
    <m/>
    <m/>
    <m/>
    <m/>
    <m/>
    <m/>
    <m/>
    <m/>
    <m/>
    <m/>
    <m/>
    <m/>
    <x v="150"/>
    <s v="Bancoldex"/>
    <x v="5"/>
    <s v="DRF"/>
    <x v="14"/>
    <s v="GEDEPH38"/>
    <n v="2489"/>
    <s v="Gerencia de Ecosistemas Dinámicos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EPH0000@bancoldex.com"/>
    <n v="1032374919"/>
  </r>
  <r>
    <x v="1"/>
    <s v="SI REPORTA ARANDA"/>
    <x v="0"/>
    <x v="1"/>
    <x v="0"/>
    <x v="1"/>
    <s v="MJ0034HE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52"/>
    <s v="Lenovo"/>
    <s v="44NC450"/>
    <x v="0"/>
    <x v="0"/>
    <m/>
    <m/>
    <m/>
    <m/>
    <m/>
    <m/>
    <m/>
    <m/>
    <m/>
    <m/>
    <m/>
    <s v="Teléfono"/>
    <s v="Siemens"/>
    <s v="OpenStage 20G SIP"/>
    <s v="001AE846127C"/>
    <n v="21057"/>
    <s v="Delta Electronics"/>
    <s v="ABDT112800207"/>
    <m/>
    <m/>
    <m/>
    <m/>
    <m/>
    <m/>
    <m/>
    <m/>
    <m/>
    <m/>
    <m/>
    <x v="151"/>
    <s v="Bancoldex"/>
    <x v="0"/>
    <s v="DEB"/>
    <x v="32"/>
    <s v="DBISRH38"/>
    <n v="2444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SRH0000@bancoldex.com"/>
    <n v="53178924"/>
  </r>
  <r>
    <x v="1"/>
    <s v="SI REPORTA ARANDA"/>
    <x v="0"/>
    <x v="1"/>
    <x v="0"/>
    <x v="1"/>
    <s v="MJ0034J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88"/>
    <s v="Lenovo"/>
    <s v="44NC519"/>
    <x v="0"/>
    <x v="0"/>
    <m/>
    <m/>
    <m/>
    <m/>
    <m/>
    <m/>
    <m/>
    <m/>
    <m/>
    <m/>
    <m/>
    <s v="Teléfono"/>
    <s v="Siemens"/>
    <s v="OpenStage 20G SIP"/>
    <s v="001AE8465FEB"/>
    <n v="21052"/>
    <s v="Delta Electronics"/>
    <s v="ABDT120302404"/>
    <m/>
    <m/>
    <m/>
    <m/>
    <m/>
    <m/>
    <m/>
    <m/>
    <m/>
    <m/>
    <m/>
    <x v="152"/>
    <s v="Bancoldex"/>
    <x v="0"/>
    <s v="DIF"/>
    <x v="33"/>
    <s v="DBEERR38"/>
    <n v="243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ERR0000@bancoldex.com"/>
    <n v="39687803"/>
  </r>
  <r>
    <x v="1"/>
    <s v="SI REPORTA ARANDA"/>
    <x v="0"/>
    <x v="1"/>
    <x v="0"/>
    <x v="1"/>
    <s v="MJ0034F4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91"/>
    <s v="Lenovo"/>
    <s v="44NC461"/>
    <x v="0"/>
    <x v="0"/>
    <m/>
    <m/>
    <m/>
    <m/>
    <m/>
    <m/>
    <m/>
    <m/>
    <m/>
    <m/>
    <m/>
    <s v="Teléfono"/>
    <s v="Siemens"/>
    <s v="OpenStage 20G SIP"/>
    <s v="001AE8476427"/>
    <n v="21059"/>
    <s v="Delta Electronics"/>
    <s v="ABDT120302545"/>
    <m/>
    <m/>
    <m/>
    <m/>
    <m/>
    <m/>
    <m/>
    <m/>
    <m/>
    <m/>
    <m/>
    <x v="153"/>
    <s v="Bancoldex"/>
    <x v="0"/>
    <s v="DEB"/>
    <x v="32"/>
    <s v="ORBSSU38"/>
    <n v="244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SSU0000@bancoldex.com"/>
    <n v="1072466098"/>
  </r>
  <r>
    <x v="1"/>
    <s v="SI REPORTA ARANDA"/>
    <x v="0"/>
    <x v="1"/>
    <x v="0"/>
    <x v="8"/>
    <s v="MJ05SNDA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8"/>
    <s v="Lenovo"/>
    <n v="170401911798"/>
    <x v="0"/>
    <x v="0"/>
    <m/>
    <m/>
    <m/>
    <m/>
    <m/>
    <m/>
    <m/>
    <m/>
    <m/>
    <m/>
    <m/>
    <s v="Teléfono"/>
    <s v="Siemens"/>
    <s v="OpenStage 20G SIP"/>
    <s v="001AE8461299"/>
    <n v="21023"/>
    <m/>
    <m/>
    <m/>
    <m/>
    <m/>
    <m/>
    <m/>
    <m/>
    <m/>
    <m/>
    <m/>
    <m/>
    <m/>
    <x v="154"/>
    <s v="Bancoldex"/>
    <x v="0"/>
    <s v="DIF"/>
    <x v="33"/>
    <s v="OREVAS38"/>
    <n v="2441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1"/>
    <m/>
    <m/>
    <s v="VAS0000@bancoldex.com"/>
    <n v="1015402462"/>
  </r>
  <r>
    <x v="1"/>
    <s v="SI REPORTA ARANDA"/>
    <x v="0"/>
    <x v="1"/>
    <x v="0"/>
    <x v="1"/>
    <s v="MJ0034K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61"/>
    <s v="Lenovo"/>
    <s v="44NB20"/>
    <x v="0"/>
    <x v="0"/>
    <m/>
    <m/>
    <m/>
    <m/>
    <m/>
    <m/>
    <m/>
    <m/>
    <m/>
    <m/>
    <m/>
    <s v="Teléfono"/>
    <s v="Siemens"/>
    <s v="OpenStage 20G SIP"/>
    <s v="001AE8466061"/>
    <n v="21129"/>
    <s v="Delta Electronics"/>
    <s v="ABDT120302935"/>
    <m/>
    <m/>
    <m/>
    <m/>
    <m/>
    <m/>
    <m/>
    <m/>
    <m/>
    <m/>
    <m/>
    <x v="155"/>
    <s v="Bancoldex"/>
    <x v="0"/>
    <s v="DIF"/>
    <x v="33"/>
    <s v="DBIMSS38"/>
    <n v="2443"/>
    <m/>
    <d v="2019-08-21T00:00:00"/>
    <n v="0"/>
    <n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98"/>
    <m/>
    <s v="manuel.salazar@bancoldex.com"/>
    <n v="0"/>
  </r>
  <r>
    <x v="1"/>
    <s v="NO REPORTÓ ARANDA"/>
    <x v="0"/>
    <x v="1"/>
    <x v="0"/>
    <x v="1"/>
    <s v="MJ0034HQ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58"/>
    <s v="Lenovo"/>
    <s v="44NB389"/>
    <x v="0"/>
    <x v="0"/>
    <m/>
    <m/>
    <m/>
    <m/>
    <m/>
    <m/>
    <m/>
    <m/>
    <m/>
    <m/>
    <m/>
    <s v="Teléfono"/>
    <s v="Siemens"/>
    <s v="OpenStage 20G SIP"/>
    <s v="001AE84764B2"/>
    <n v="21122"/>
    <m/>
    <m/>
    <m/>
    <m/>
    <m/>
    <m/>
    <m/>
    <m/>
    <m/>
    <m/>
    <m/>
    <m/>
    <m/>
    <x v="156"/>
    <s v="Bancoldex"/>
    <x v="0"/>
    <s v="DEB"/>
    <x v="32"/>
    <s v="DNIRGV38"/>
    <n v="245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x v="0"/>
    <m/>
    <n v="2"/>
    <m/>
    <m/>
    <s v="RGV0000@bancoldex.com"/>
    <n v="80504681"/>
  </r>
  <r>
    <x v="1"/>
    <s v="SI REPORTA ARANDA"/>
    <x v="0"/>
    <x v="1"/>
    <x v="0"/>
    <x v="1"/>
    <s v="MJ0034E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47"/>
    <s v="Lenovo"/>
    <s v="44NB401"/>
    <x v="0"/>
    <x v="0"/>
    <m/>
    <m/>
    <m/>
    <m/>
    <m/>
    <m/>
    <m/>
    <m/>
    <m/>
    <m/>
    <m/>
    <s v="Teléfono"/>
    <s v="Siemens"/>
    <s v="OpenStage 20G SIP"/>
    <s v="001AE844FEDA"/>
    <n v="21066"/>
    <m/>
    <m/>
    <m/>
    <m/>
    <m/>
    <m/>
    <m/>
    <m/>
    <m/>
    <m/>
    <m/>
    <m/>
    <m/>
    <x v="157"/>
    <s v="Bancoldex"/>
    <x v="0"/>
    <s v="DNE"/>
    <x v="11"/>
    <s v="GFGARZ38"/>
    <n v="246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ARZ0000@bancoldex.com"/>
    <n v="1053814265"/>
  </r>
  <r>
    <x v="1"/>
    <s v="SI REPORTA ARANDA"/>
    <x v="0"/>
    <x v="0"/>
    <x v="0"/>
    <x v="0"/>
    <s v="PC02ST6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S"/>
    <m/>
    <m/>
    <m/>
    <m/>
    <m/>
    <m/>
    <s v="Startec"/>
    <m/>
    <s v="No tiene"/>
    <s v="Startec"/>
    <s v="No tiene "/>
    <x v="0"/>
    <x v="0"/>
    <m/>
    <m/>
    <m/>
    <m/>
    <m/>
    <m/>
    <m/>
    <m/>
    <m/>
    <m/>
    <m/>
    <s v="Teléfono"/>
    <s v="Siemens"/>
    <s v="OpenStage 20G SIP"/>
    <s v="001AE847649D"/>
    <n v="21063"/>
    <m/>
    <n v="3389"/>
    <m/>
    <m/>
    <m/>
    <m/>
    <m/>
    <m/>
    <m/>
    <m/>
    <m/>
    <m/>
    <m/>
    <x v="158"/>
    <s v="Bancoldex"/>
    <x v="2"/>
    <s v="ODP"/>
    <x v="34"/>
    <s v="PGFGJBG38"/>
    <n v="2415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x v="0"/>
    <m/>
    <n v="0"/>
    <m/>
    <m/>
    <s v="JBG0020@bancoldex.com"/>
    <n v="13860554"/>
  </r>
  <r>
    <x v="1"/>
    <s v="SI REPORTA ARANDA"/>
    <x v="0"/>
    <x v="1"/>
    <x v="0"/>
    <x v="8"/>
    <s v="MJ05SND6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538"/>
    <s v="Lenovo"/>
    <n v="170401911795"/>
    <x v="0"/>
    <x v="0"/>
    <m/>
    <m/>
    <m/>
    <m/>
    <m/>
    <m/>
    <m/>
    <m/>
    <m/>
    <m/>
    <m/>
    <s v="Teléfono"/>
    <s v="Siemens"/>
    <s v="OpenStage 20G SIP"/>
    <s v="001AE84612D9"/>
    <n v="20812"/>
    <m/>
    <m/>
    <m/>
    <m/>
    <m/>
    <m/>
    <m/>
    <m/>
    <m/>
    <m/>
    <m/>
    <m/>
    <m/>
    <x v="159"/>
    <s v="Bancoldex"/>
    <x v="0"/>
    <s v="DEB"/>
    <x v="32"/>
    <s v="OFEAHR38"/>
    <n v="247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s v="Sin actualizar"/>
    <m/>
    <s v="AHR0000@bancoldex.com"/>
    <n v="52729949"/>
  </r>
  <r>
    <x v="1"/>
    <s v="SI REPORTA ARANDA"/>
    <x v="0"/>
    <x v="0"/>
    <x v="0"/>
    <x v="3"/>
    <s v="PC0NXWX9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"/>
    <s v="LENOVO"/>
    <s v="T2254pc"/>
    <s v="VNA1XL1Z"/>
    <m/>
    <m/>
    <m/>
    <s v="Lenovo"/>
    <s v="SK-8823"/>
    <n v="6136888"/>
    <s v="Lenovo"/>
    <s v="8SSM50G45918K79A1725"/>
    <x v="0"/>
    <x v="1"/>
    <s v="M2C057H3"/>
    <m/>
    <m/>
    <s v="11S36200281ZZ1004C64VV"/>
    <s v="THINKPAD"/>
    <m/>
    <m/>
    <m/>
    <s v="Agiler AGI-4007"/>
    <m/>
    <m/>
    <s v="Teléfono"/>
    <s v="Siemens"/>
    <s v="OpenStage 20G SIP"/>
    <s v="001AE846128F"/>
    <n v="20818"/>
    <m/>
    <n v="120303480"/>
    <m/>
    <m/>
    <m/>
    <m/>
    <m/>
    <m/>
    <m/>
    <m/>
    <m/>
    <m/>
    <m/>
    <x v="160"/>
    <s v="Bancoldex"/>
    <x v="0"/>
    <s v="DNE"/>
    <x v="11"/>
    <s v="PGEDLPC38A"/>
    <n v="2487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s v="Actualizada"/>
    <m/>
    <s v="LPC0010@bancoldex.com"/>
    <n v="52776642"/>
  </r>
  <r>
    <x v="1"/>
    <s v="SI REPORTA ARANDA"/>
    <x v="0"/>
    <x v="1"/>
    <x v="0"/>
    <x v="1"/>
    <s v="MJ0034F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84"/>
    <s v="Lenovo"/>
    <s v="44NB310"/>
    <x v="0"/>
    <x v="0"/>
    <m/>
    <m/>
    <m/>
    <m/>
    <m/>
    <m/>
    <m/>
    <m/>
    <m/>
    <m/>
    <m/>
    <s v="Teléfono"/>
    <s v="Siemens"/>
    <s v="OpenStage 20G SIP"/>
    <s v="001AE844FF88"/>
    <n v="20924"/>
    <m/>
    <n v="112800202"/>
    <m/>
    <m/>
    <m/>
    <m/>
    <m/>
    <m/>
    <m/>
    <m/>
    <m/>
    <m/>
    <m/>
    <x v="161"/>
    <s v="Bancoldex"/>
    <x v="0"/>
    <s v="DIF"/>
    <x v="33"/>
    <s v="DNIEOP38"/>
    <n v="2454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EOP0000@bancoldex.com"/>
    <n v="79553978"/>
  </r>
  <r>
    <x v="1"/>
    <s v="SI REPORTA ARANDA"/>
    <x v="3"/>
    <x v="1"/>
    <x v="0"/>
    <x v="1"/>
    <s v="MJ0034E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7"/>
    <s v="Lenovo"/>
    <s v="44NC46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3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1"/>
    <s v="SI REPORTA ARANDA"/>
    <x v="0"/>
    <x v="0"/>
    <x v="0"/>
    <x v="3"/>
    <s v="PC0NXWWQ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77A"/>
    <s v="LENOVO"/>
    <s v="T2254pc"/>
    <s v="VNA1XLLR"/>
    <m/>
    <m/>
    <m/>
    <s v="Lenovo"/>
    <s v="SK-8823"/>
    <n v="6136886"/>
    <s v="Lenovo"/>
    <s v="8SSM50G4591BK79T1725"/>
    <x v="0"/>
    <x v="1"/>
    <s v="M2C057H9"/>
    <m/>
    <m/>
    <m/>
    <s v="THINKPAD"/>
    <m/>
    <m/>
    <m/>
    <s v="Agiler AGI-4007"/>
    <m/>
    <m/>
    <s v="Teléfono"/>
    <s v="Siemens"/>
    <s v="OpenStage 20G SIP"/>
    <s v="001ae842839d"/>
    <n v="20781"/>
    <s v="Delta Electronics"/>
    <s v="ABDT120302701"/>
    <m/>
    <m/>
    <m/>
    <m/>
    <m/>
    <m/>
    <m/>
    <m/>
    <m/>
    <m/>
    <m/>
    <x v="162"/>
    <s v="Bancoldex"/>
    <x v="0"/>
    <s v="OFE"/>
    <x v="31"/>
    <s v="POFEECB38"/>
    <n v="2470"/>
    <m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x v="2"/>
    <m/>
    <n v="0"/>
    <m/>
    <m/>
    <s v="ECB0000@bancoldex.com"/>
    <n v="79435869"/>
  </r>
  <r>
    <x v="1"/>
    <s v="SI REPORTA ARANDA"/>
    <x v="0"/>
    <x v="1"/>
    <x v="0"/>
    <x v="1"/>
    <s v="MJ0034E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208"/>
    <s v="Lenovo"/>
    <s v="44NC521"/>
    <x v="0"/>
    <x v="0"/>
    <m/>
    <m/>
    <m/>
    <m/>
    <m/>
    <m/>
    <m/>
    <m/>
    <m/>
    <m/>
    <m/>
    <s v="Teléfono"/>
    <s v="Polycom"/>
    <s v="VIDEOTELEFONOS POLYCOM VVX1500"/>
    <s v="0004F2BEDF27"/>
    <n v="21516"/>
    <s v="Polycom"/>
    <s v="D23702910C1"/>
    <m/>
    <m/>
    <m/>
    <m/>
    <m/>
    <m/>
    <m/>
    <m/>
    <m/>
    <m/>
    <m/>
    <x v="163"/>
    <s v="Bancoldex"/>
    <x v="0"/>
    <s v="DMF"/>
    <x v="6"/>
    <s v="DBIHCR38"/>
    <n v="2440"/>
    <s v="Confirmado Polycom"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HCR0000@bancoldex.com"/>
    <n v="79153482"/>
  </r>
  <r>
    <x v="1"/>
    <s v="SI REPORTA ARANDA"/>
    <x v="0"/>
    <x v="0"/>
    <x v="0"/>
    <x v="2"/>
    <s v="PK25YC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J"/>
    <s v="LENOVO"/>
    <s v="LT2252p"/>
    <s v="V1FDD14"/>
    <m/>
    <m/>
    <m/>
    <m/>
    <m/>
    <m/>
    <m/>
    <m/>
    <x v="0"/>
    <x v="0"/>
    <m/>
    <m/>
    <m/>
    <m/>
    <s v="SI"/>
    <m/>
    <m/>
    <m/>
    <m/>
    <m/>
    <m/>
    <s v="Teléfono"/>
    <s v="Siemens"/>
    <s v="OpenStage 20G SIP"/>
    <s v="001AE84612EC"/>
    <n v="20928"/>
    <m/>
    <m/>
    <m/>
    <m/>
    <m/>
    <m/>
    <m/>
    <m/>
    <m/>
    <m/>
    <m/>
    <m/>
    <s v="viene de Victor Eduardo Guzman Guerrero"/>
    <x v="18"/>
    <s v="Bancoldex"/>
    <x v="1"/>
    <s v="DTI"/>
    <x v="2"/>
    <s v="PDTIVGG40"/>
    <n v="2640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413"/>
    <m/>
    <s v="DCV0000@bancoldex.com"/>
    <n v="0"/>
  </r>
  <r>
    <x v="1"/>
    <s v="SI REPORTA ARANDA"/>
    <x v="0"/>
    <x v="0"/>
    <x v="0"/>
    <x v="2"/>
    <s v="PK25YCT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L"/>
    <s v="Samsung"/>
    <s v="Sync Master 2233"/>
    <s v="CM22H9LS200581Y"/>
    <n v="18993"/>
    <m/>
    <m/>
    <s v="Genius"/>
    <s v="KB-125"/>
    <s v="UD1712731925"/>
    <s v="Microsoft"/>
    <s v="X821908-017"/>
    <x v="0"/>
    <x v="0"/>
    <m/>
    <m/>
    <m/>
    <m/>
    <m/>
    <m/>
    <m/>
    <m/>
    <m/>
    <m/>
    <m/>
    <s v="Teléfono"/>
    <s v="Siemens"/>
    <s v="OpenStage 20G SIP"/>
    <s v="001AE84612FD"/>
    <n v="20811"/>
    <m/>
    <m/>
    <m/>
    <m/>
    <m/>
    <m/>
    <m/>
    <m/>
    <m/>
    <m/>
    <m/>
    <m/>
    <m/>
    <x v="164"/>
    <s v="Bancoldex"/>
    <x v="1"/>
    <s v="DME"/>
    <x v="23"/>
    <s v="POCODCC42"/>
    <m/>
    <s v="Viene de Cesar Agusto Moscoso Montaña"/>
    <d v="2018-09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353"/>
    <m/>
    <s v="DCC0010@bancoldex.com"/>
    <n v="80800458"/>
  </r>
  <r>
    <x v="1"/>
    <s v="SI REPORTA ARANDA"/>
    <x v="3"/>
    <x v="0"/>
    <x v="0"/>
    <x v="2"/>
    <s v="PK25YCZ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7M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2"/>
    <s v="Bancoldex"/>
    <x v="5"/>
    <s v="DIP"/>
    <x v="19"/>
    <s v="PGEDJRB38"/>
    <n v="2381"/>
    <s v="Prestamo a Paola Jaimes por 2 meses dev aprox 22062019"/>
    <d v="2019-04-22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x v="0"/>
    <m/>
    <n v="0"/>
    <n v="43577"/>
    <m/>
    <s v="HRR0000@bancoldex.com"/>
    <n v="1090456724"/>
  </r>
  <r>
    <x v="1"/>
    <s v="SI REPORTA ARANDA"/>
    <x v="0"/>
    <x v="0"/>
    <x v="0"/>
    <x v="3"/>
    <s v="PC0NXWX2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F3"/>
    <s v="LENOVO"/>
    <s v="T2254pc"/>
    <s v="VNA1XLM5"/>
    <m/>
    <m/>
    <m/>
    <s v="Lenovo"/>
    <s v="SK-8823"/>
    <n v="6136894"/>
    <s v="Lenovo"/>
    <s v="8SSM50G45918KKB61726"/>
    <x v="0"/>
    <x v="1"/>
    <s v="M2C057LZ"/>
    <m/>
    <m/>
    <m/>
    <s v="THINKPAD"/>
    <m/>
    <m/>
    <m/>
    <s v="Agiler AGI-4007"/>
    <m/>
    <m/>
    <s v="Teléfono"/>
    <s v="Siemens"/>
    <s v="OpenStage 20G SIP"/>
    <s v="001AE844FFA6"/>
    <n v="20941"/>
    <m/>
    <m/>
    <m/>
    <m/>
    <m/>
    <m/>
    <m/>
    <m/>
    <m/>
    <m/>
    <m/>
    <m/>
    <m/>
    <x v="165"/>
    <s v="Bancoldex"/>
    <x v="0"/>
    <s v="DNE"/>
    <x v="11"/>
    <s v="PGEDDRA38"/>
    <n v="2239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DRA0000@bancoldex.com"/>
    <n v="80449725"/>
  </r>
  <r>
    <x v="1"/>
    <s v="NO REPORTÓ ARANDA"/>
    <x v="0"/>
    <x v="0"/>
    <x v="0"/>
    <x v="2"/>
    <s v="PK25YDY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S"/>
    <s v="LENOVO"/>
    <s v="LT2252p"/>
    <s v="V1FMV11"/>
    <n v="23068"/>
    <m/>
    <m/>
    <s v="Lenovo"/>
    <s v="KU-0225"/>
    <n v="5446067"/>
    <s v="Lenovo"/>
    <s v="44NB323"/>
    <x v="0"/>
    <x v="0"/>
    <m/>
    <m/>
    <m/>
    <m/>
    <m/>
    <m/>
    <m/>
    <m/>
    <m/>
    <m/>
    <m/>
    <s v="Teléfono"/>
    <s v="Siemens"/>
    <s v="OpenStage 20G SIP"/>
    <s v="001AE8458203"/>
    <n v="21036"/>
    <m/>
    <m/>
    <m/>
    <m/>
    <m/>
    <m/>
    <m/>
    <m/>
    <m/>
    <m/>
    <m/>
    <m/>
    <s v="Viene de Gustavo Adolfo Montes"/>
    <x v="166"/>
    <s v="Bancoldex"/>
    <x v="5"/>
    <s v="DRC"/>
    <x v="9"/>
    <s v="PDRCCCC41"/>
    <n v="2823"/>
    <m/>
    <d v="2019-07-18T00:00:00"/>
    <n v="0"/>
    <s v="1"/>
    <n v="0"/>
    <s v="Carlos Alfredo Chaparro Camacho"/>
    <s v="VRI"/>
    <s v="VICEPRESIDENCIA DE RIESGO"/>
    <s v="Mauro Sartori Randazzo"/>
    <n v="0"/>
    <n v="0"/>
    <n v="0"/>
    <s v="Asignado"/>
    <n v="0"/>
    <n v="0"/>
    <s v="NO"/>
    <s v="NO REPORTÓ ARANDA"/>
    <b v="1"/>
    <s v="Bancoldex - Bogotá"/>
    <x v="1"/>
    <m/>
    <n v="2"/>
    <n v="43664"/>
    <m/>
    <m/>
    <n v="74185271"/>
  </r>
  <r>
    <x v="1"/>
    <s v="SI REPORTA ARANDA"/>
    <x v="0"/>
    <x v="0"/>
    <x v="0"/>
    <x v="3"/>
    <s v="PC0NXWXJ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6ZZ100466G51"/>
    <s v="LENOVO"/>
    <s v="T2254pc"/>
    <s v="VNA1XLMA"/>
    <m/>
    <m/>
    <m/>
    <s v="Lenovo"/>
    <s v="SK-8823"/>
    <n v="6136772"/>
    <s v="Lenovo"/>
    <s v="8SSM50G45918K7991725"/>
    <x v="0"/>
    <x v="1"/>
    <s v="M2C057HR"/>
    <m/>
    <m/>
    <m/>
    <s v="THINKPAD"/>
    <m/>
    <m/>
    <m/>
    <s v="Agiler AGI-4007"/>
    <m/>
    <m/>
    <s v="Teléfono"/>
    <s v="Siemens"/>
    <s v="OpenStage 20G SIP"/>
    <s v="001ae84612A2"/>
    <s v="Sin placa"/>
    <s v="Delta Electronics"/>
    <s v="ABDT120500829"/>
    <m/>
    <m/>
    <m/>
    <m/>
    <m/>
    <m/>
    <m/>
    <m/>
    <m/>
    <m/>
    <m/>
    <x v="167"/>
    <s v="Bancoldex"/>
    <x v="0"/>
    <s v="DEB"/>
    <x v="32"/>
    <s v="PORELDR38"/>
    <n v="244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e v="#N/A"/>
    <n v="52424774"/>
  </r>
  <r>
    <x v="6"/>
    <s v="EXCLUIDOS EN ARANDA"/>
    <x v="0"/>
    <x v="0"/>
    <x v="0"/>
    <x v="0"/>
    <s v="PC02ST6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CONTINGENCIA4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6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2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6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X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6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6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J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6Y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7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D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7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1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7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P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2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A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S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C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W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CONTINGENCIA8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Y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6"/>
    <s v="EXCLUIDOS EN ARANDA"/>
    <x v="0"/>
    <x v="0"/>
    <x v="0"/>
    <x v="0"/>
    <s v="PC02ST8Z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68"/>
    <s v="Bancoldex"/>
    <x v="10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Contingencia"/>
    <x v="0"/>
    <m/>
    <n v="2"/>
    <m/>
    <m/>
    <s v="Contingencia"/>
    <n v="0"/>
  </r>
  <r>
    <x v="1"/>
    <s v="SI REPORTA ARANDA"/>
    <x v="0"/>
    <x v="1"/>
    <x v="0"/>
    <x v="1"/>
    <s v="MJ0034JG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040"/>
    <s v="Lenovo"/>
    <s v="44NC608"/>
    <x v="0"/>
    <x v="0"/>
    <m/>
    <m/>
    <m/>
    <m/>
    <m/>
    <m/>
    <m/>
    <m/>
    <m/>
    <m/>
    <m/>
    <s v="Teléfono"/>
    <s v="Siemens"/>
    <s v="OpenStage 20G SIP"/>
    <s v="001AE8476443"/>
    <n v="21001"/>
    <m/>
    <m/>
    <m/>
    <m/>
    <m/>
    <m/>
    <m/>
    <m/>
    <m/>
    <m/>
    <m/>
    <m/>
    <s v="Revisoria Fiscal"/>
    <x v="169"/>
    <s v="Bancoldex"/>
    <x v="1"/>
    <s v="CTR"/>
    <x v="30"/>
    <s v="REVISORIA3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m/>
    <m/>
    <e v="#N/A"/>
    <n v="0"/>
  </r>
  <r>
    <x v="1"/>
    <s v="SI REPORTA ARANDA"/>
    <x v="0"/>
    <x v="1"/>
    <x v="0"/>
    <x v="1"/>
    <s v="MJ0034K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317"/>
    <s v="Lenovo"/>
    <s v="44NC422"/>
    <x v="0"/>
    <x v="0"/>
    <m/>
    <m/>
    <m/>
    <m/>
    <m/>
    <m/>
    <m/>
    <m/>
    <m/>
    <m/>
    <m/>
    <s v="Teléfono"/>
    <s v="Siemens"/>
    <s v="OpenStage 20G SIP"/>
    <s v="001AE847641E"/>
    <n v="21000"/>
    <m/>
    <m/>
    <m/>
    <m/>
    <m/>
    <m/>
    <m/>
    <m/>
    <m/>
    <m/>
    <m/>
    <m/>
    <s v="Revisoria Fiscal"/>
    <x v="170"/>
    <s v="Bancoldex"/>
    <x v="1"/>
    <s v="CTR"/>
    <x v="30"/>
    <s v="REVISORIA2"/>
    <m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m/>
    <m/>
    <e v="#N/A"/>
    <n v="0"/>
  </r>
  <r>
    <x v="1"/>
    <s v="SI REPORTA ARANDA"/>
    <x v="0"/>
    <x v="2"/>
    <x v="0"/>
    <x v="13"/>
    <s v="MJ03ECNB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594"/>
    <s v="Lenovo"/>
    <s v="44NC61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la Paya"/>
    <x v="171"/>
    <s v="Bancoldex"/>
    <x v="4"/>
    <s v="DSA"/>
    <x v="12"/>
    <s v="DSAPAY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N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733"/>
    <s v="Lenovo"/>
    <s v="5G346B1976B"/>
    <x v="0"/>
    <x v="0"/>
    <m/>
    <m/>
    <m/>
    <m/>
    <m/>
    <m/>
    <m/>
    <m/>
    <m/>
    <m/>
    <m/>
    <s v="Teléfono"/>
    <s v="Siemens"/>
    <s v="OpenStage 20G SIP"/>
    <s v="001AE8466055"/>
    <n v="20847"/>
    <m/>
    <m/>
    <m/>
    <m/>
    <m/>
    <m/>
    <m/>
    <m/>
    <m/>
    <m/>
    <m/>
    <m/>
    <s v="Sala Munchique"/>
    <x v="171"/>
    <s v="Bancoldex"/>
    <x v="4"/>
    <s v="DSA"/>
    <x v="12"/>
    <s v="DSAMONCHIQUE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Q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5177"/>
    <s v="Microsoft"/>
    <n v="90595453235177"/>
    <x v="0"/>
    <x v="0"/>
    <m/>
    <m/>
    <m/>
    <m/>
    <m/>
    <m/>
    <m/>
    <m/>
    <m/>
    <m/>
    <m/>
    <s v="Araña"/>
    <s v="Polycom"/>
    <s v="SOUNDSTATION IP7000"/>
    <s v="0004F2EF4799"/>
    <n v="21394"/>
    <m/>
    <m/>
    <m/>
    <m/>
    <m/>
    <m/>
    <m/>
    <m/>
    <m/>
    <m/>
    <m/>
    <m/>
    <s v="Sala Colorados"/>
    <x v="171"/>
    <s v="Bancoldex"/>
    <x v="2"/>
    <s v="DSA"/>
    <x v="12"/>
    <s v="DSACOLORADOS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NH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700522/527"/>
    <s v="Microsoft"/>
    <s v="90595450700522/527"/>
    <x v="0"/>
    <x v="0"/>
    <m/>
    <m/>
    <m/>
    <m/>
    <m/>
    <m/>
    <m/>
    <m/>
    <m/>
    <m/>
    <m/>
    <s v="Araña"/>
    <s v="Polycom"/>
    <s v="SOUNDSTATION IP7000"/>
    <s v="0004F2EF448F"/>
    <n v="21395"/>
    <m/>
    <m/>
    <m/>
    <m/>
    <m/>
    <m/>
    <m/>
    <m/>
    <m/>
    <m/>
    <m/>
    <m/>
    <s v="Sala Amacayacu"/>
    <x v="171"/>
    <s v="Bancoldex"/>
    <x v="1"/>
    <s v="DSA"/>
    <x v="12"/>
    <s v="DSAAMACAYACU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2"/>
    <s v="EXCLUIDOS EN ARANDA"/>
    <x v="2"/>
    <x v="0"/>
    <x v="0"/>
    <x v="0"/>
    <s v="PC02ST6T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RTP-13PC"/>
    <m/>
    <m/>
    <m/>
    <m/>
    <m/>
    <m/>
    <s v="Lenovo"/>
    <s v="KU-0225"/>
    <n v="5438712"/>
    <s v="Lenovo"/>
    <s v="44NB374"/>
    <x v="0"/>
    <x v="0"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x v="4"/>
    <s v="Bancoldex"/>
    <x v="1"/>
    <s v="DTI"/>
    <x v="2"/>
    <m/>
    <m/>
    <s v="El 23/05/2019 El proveedor Se lleva el Tinny MJ03ECNR y trae en reposición temporal el X240 serial PC02ST6T en calidad de backup - Norma Gonzalez"/>
    <d v="2019-10-01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s v="Pendiente Acta Gloria Medina"/>
    <n v="2"/>
    <n v="43719"/>
    <m/>
    <m/>
    <n v="0"/>
  </r>
  <r>
    <x v="1"/>
    <s v="SI REPORTA ARANDA"/>
    <x v="0"/>
    <x v="2"/>
    <x v="0"/>
    <x v="13"/>
    <s v="MJ03ECP9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7ZZ10045E3W3"/>
    <m/>
    <m/>
    <m/>
    <m/>
    <m/>
    <m/>
    <s v="Microsoft"/>
    <s v="WUG1527"/>
    <s v="092285453236202"/>
    <s v="Microsoft"/>
    <s v="090595453236202"/>
    <x v="0"/>
    <x v="0"/>
    <m/>
    <m/>
    <m/>
    <m/>
    <m/>
    <m/>
    <m/>
    <m/>
    <m/>
    <m/>
    <m/>
    <s v="Araña"/>
    <s v="Polycom"/>
    <s v="SOUNDSTATION IP7000"/>
    <s v="0004F2EF8322"/>
    <n v="21727"/>
    <m/>
    <m/>
    <m/>
    <m/>
    <m/>
    <s v="V-U0036"/>
    <s v="1630LZ06WUG8"/>
    <s v="Con micrófonos"/>
    <s v="LOGITECH"/>
    <s v="V-U0035"/>
    <s v="1628LZ0GYAQ8"/>
    <n v="23386"/>
    <s v="Sala Corales"/>
    <x v="171"/>
    <s v="Bancoldex"/>
    <x v="5"/>
    <s v="DSA"/>
    <x v="12"/>
    <s v="DSACORALES41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PX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Hewlett-Packard"/>
    <s v="KBI"/>
    <s v="CN12190027"/>
    <s v="Hewlett-Packard"/>
    <s v="CN12190149"/>
    <x v="0"/>
    <x v="0"/>
    <m/>
    <m/>
    <m/>
    <m/>
    <m/>
    <m/>
    <m/>
    <m/>
    <m/>
    <m/>
    <m/>
    <s v="Araña"/>
    <s v="Polycom "/>
    <s v="SOUNDSTATION IP7000"/>
    <s v="0004F2EF57CC"/>
    <n v="21573"/>
    <m/>
    <m/>
    <m/>
    <m/>
    <m/>
    <s v="V-U0036"/>
    <s v="1630LZ09NL38"/>
    <s v="Con micrófonos"/>
    <s v="LOGITECH"/>
    <s v="V-U0032"/>
    <s v="1630LZ09NL38"/>
    <n v="23383"/>
    <s v="Sala Gorgona"/>
    <x v="171"/>
    <s v="Bancoldex"/>
    <x v="1"/>
    <s v="DSA"/>
    <x v="12"/>
    <s v="DSAGORGONA40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NU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3234646"/>
    <s v="Microsoft"/>
    <n v="90595453234646"/>
    <x v="0"/>
    <x v="0"/>
    <m/>
    <m/>
    <m/>
    <m/>
    <m/>
    <m/>
    <m/>
    <m/>
    <m/>
    <m/>
    <m/>
    <s v="Araña"/>
    <s v="Polycom"/>
    <s v="SOUNDSTATION IP7000"/>
    <s v="0004F2EF6552"/>
    <m/>
    <m/>
    <m/>
    <m/>
    <m/>
    <m/>
    <m/>
    <m/>
    <m/>
    <m/>
    <m/>
    <m/>
    <m/>
    <s v="Sala Providencia"/>
    <x v="171"/>
    <s v="Bancoldex"/>
    <x v="5"/>
    <s v="DSA"/>
    <x v="12"/>
    <m/>
    <m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N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092285453235162"/>
    <s v="Microsoft"/>
    <n v="9059545323516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Lunar"/>
    <x v="171"/>
    <s v="Bancoldex"/>
    <x v="2"/>
    <s v="DSA"/>
    <x v="12"/>
    <s v="DSAPRESIDEN42"/>
    <m/>
    <s v="Con teclado y mouse inalámbricos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2"/>
    <x v="0"/>
    <x v="13"/>
    <s v="MJ03ECP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SK-8823"/>
    <n v="6136773"/>
    <s v="Lenovo"/>
    <s v="5G34601594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Estoraques (Jurídica)"/>
    <x v="171"/>
    <s v="Bancoldex"/>
    <x v="5"/>
    <s v="DSA"/>
    <x v="12"/>
    <s v="DSAESTORAQUES41"/>
    <m/>
    <m/>
    <d v="2018-08-15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1"/>
    <n v="43327"/>
    <m/>
    <s v="jac0000@bancoldex.com"/>
    <n v="19405792"/>
  </r>
  <r>
    <x v="1"/>
    <s v="SI REPORTA ARANDA"/>
    <x v="0"/>
    <x v="0"/>
    <x v="0"/>
    <x v="0"/>
    <s v="PC02ST6V"/>
    <s v="Windows 7 Professional  64 bits"/>
    <s v="Intel® Core™ i7 vPro"/>
    <s v="8.0 GB"/>
    <s v="500 GB "/>
    <m/>
    <s v="Arriendo"/>
    <s v="152014 - Adenda 2"/>
    <s v="Prointech"/>
    <d v="2020-02-03T00:00:00"/>
    <m/>
    <n v="68245.38"/>
    <s v="Lenovo"/>
    <s v="11S36200287ZZ10045E313"/>
    <m/>
    <m/>
    <m/>
    <m/>
    <m/>
    <m/>
    <s v="Lenovo"/>
    <s v="KB1021"/>
    <n v="663"/>
    <s v="Lenovo"/>
    <s v="5G213B4674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Malpelo"/>
    <x v="171"/>
    <s v="Bancoldex"/>
    <x v="4"/>
    <s v="DSA"/>
    <x v="12"/>
    <s v="DSAMALPELO39"/>
    <m/>
    <s v="Se recibe equipo portatil PC025T6V por cambio del tiny MJ03ECQ0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1"/>
    <m/>
    <m/>
    <s v="jac0000@bancoldex.com"/>
    <n v="19405792"/>
  </r>
  <r>
    <x v="1"/>
    <s v="SI REPORTA ARANDA"/>
    <x v="0"/>
    <x v="2"/>
    <x v="0"/>
    <x v="13"/>
    <s v="MJ03ECN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2007"/>
    <s v="Lenovo"/>
    <s v="5G346F2556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Flamencos"/>
    <x v="171"/>
    <s v="Bancoldex"/>
    <x v="5"/>
    <s v="DSA"/>
    <x v="12"/>
    <s v="DSAFLAMENCOS41"/>
    <m/>
    <m/>
    <d v="2018-08-02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314"/>
    <m/>
    <s v="jac0000@bancoldex.com"/>
    <n v="19405792"/>
  </r>
  <r>
    <x v="1"/>
    <s v="SI REPORTA ARANDA"/>
    <x v="0"/>
    <x v="2"/>
    <x v="0"/>
    <x v="13"/>
    <s v="MJ03ECP4"/>
    <s v="Windows 7 Professional  64 bits"/>
    <s v="Intel® Core™ i5 vPro"/>
    <s v="4.0 GB"/>
    <s v="500 GB "/>
    <m/>
    <s v="Arriendo"/>
    <s v="152014 - Adenda 2"/>
    <s v="Prointech"/>
    <d v="2020-02-03T00:00:00"/>
    <s v="Spare"/>
    <n v="0"/>
    <m/>
    <m/>
    <m/>
    <m/>
    <m/>
    <m/>
    <m/>
    <m/>
    <s v="Microsoft"/>
    <s v="WUG1527"/>
    <n v="92285450621784"/>
    <s v="Microsoft"/>
    <n v="90595450621784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Utria"/>
    <x v="171"/>
    <s v="Bancoldex"/>
    <x v="1"/>
    <s v="DSA"/>
    <x v="12"/>
    <s v="DSAUTRIA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1"/>
    <x v="0"/>
    <x v="1"/>
    <s v="MJ0034F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793"/>
    <s v="Lenovo"/>
    <s v="44NC568"/>
    <x v="0"/>
    <x v="0"/>
    <m/>
    <m/>
    <m/>
    <m/>
    <m/>
    <m/>
    <m/>
    <m/>
    <m/>
    <m/>
    <m/>
    <s v="Teléfono"/>
    <s v="Siemens"/>
    <s v="OpenStage 20G SIP"/>
    <s v="0010AE844FF8E"/>
    <m/>
    <m/>
    <m/>
    <m/>
    <m/>
    <m/>
    <m/>
    <m/>
    <m/>
    <m/>
    <m/>
    <m/>
    <m/>
    <s v="Digitalización - William Jair Guzman Cuervo"/>
    <x v="86"/>
    <s v="Bancoldex"/>
    <x v="4"/>
    <s v="DOP"/>
    <x v="8"/>
    <s v="DSAMTI4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s v="Actualizada"/>
    <m/>
    <s v="DBR0000@bancoldex.com"/>
    <n v="0"/>
  </r>
  <r>
    <x v="1"/>
    <s v="SI REPORTA ARANDA"/>
    <x v="0"/>
    <x v="1"/>
    <x v="0"/>
    <x v="1"/>
    <s v="MJ0034F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4"/>
    <s v="Lenovo"/>
    <s v="44NB359"/>
    <x v="0"/>
    <x v="0"/>
    <m/>
    <m/>
    <m/>
    <m/>
    <m/>
    <m/>
    <m/>
    <m/>
    <m/>
    <m/>
    <m/>
    <s v="Teléfono"/>
    <s v="Siemens"/>
    <s v="OpenStage 20G SIP"/>
    <s v="001AE8461345"/>
    <n v="21085"/>
    <m/>
    <m/>
    <m/>
    <m/>
    <m/>
    <m/>
    <m/>
    <m/>
    <m/>
    <m/>
    <m/>
    <m/>
    <s v="Recepción 38"/>
    <x v="33"/>
    <s v="Bancoldex"/>
    <x v="11"/>
    <s v="DSA"/>
    <x v="12"/>
    <s v="DSARECEPCION38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YAR0000@bancoldex.com"/>
    <n v="80012097"/>
  </r>
  <r>
    <x v="1"/>
    <s v="SI REPORTA ARANDA"/>
    <x v="0"/>
    <x v="1"/>
    <x v="0"/>
    <x v="1"/>
    <s v="MJ0034D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630"/>
    <s v="Genius"/>
    <n v="25"/>
    <x v="0"/>
    <x v="0"/>
    <m/>
    <m/>
    <m/>
    <m/>
    <m/>
    <m/>
    <m/>
    <m/>
    <m/>
    <m/>
    <m/>
    <s v="Teléfono"/>
    <s v="Siemens"/>
    <s v="OpenStage 20G SIP"/>
    <s v="0010AE8476462"/>
    <n v="20907"/>
    <m/>
    <m/>
    <m/>
    <m/>
    <m/>
    <m/>
    <m/>
    <m/>
    <m/>
    <m/>
    <m/>
    <m/>
    <s v="Recepción 40"/>
    <x v="33"/>
    <s v="Bancoldex"/>
    <x v="12"/>
    <s v="DSA"/>
    <x v="12"/>
    <s v="DSARECEPCION40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YAR0000@bancoldex.com"/>
    <n v="80012097"/>
  </r>
  <r>
    <x v="1"/>
    <s v="SI REPORTA ARANDA"/>
    <x v="0"/>
    <x v="1"/>
    <x v="0"/>
    <x v="1"/>
    <s v="MJ0034J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5137"/>
    <s v="Compaq"/>
    <s v="FBYNV0AAU1E38X"/>
    <x v="0"/>
    <x v="0"/>
    <m/>
    <m/>
    <m/>
    <m/>
    <m/>
    <m/>
    <m/>
    <m/>
    <m/>
    <m/>
    <m/>
    <s v="Torreta"/>
    <s v="Siemens"/>
    <s v="TORRETA OPENSCAPE XPERT P6010"/>
    <n v="1210422753"/>
    <n v="21700"/>
    <m/>
    <m/>
    <m/>
    <m/>
    <m/>
    <m/>
    <m/>
    <m/>
    <m/>
    <m/>
    <m/>
    <m/>
    <s v="Se realiza cambio de Mouse"/>
    <x v="172"/>
    <s v="Bancoldex"/>
    <x v="2"/>
    <s v="DTE"/>
    <x v="13"/>
    <s v="DTEADG42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ADG0332@bancoldex.com"/>
    <n v="51741565"/>
  </r>
  <r>
    <x v="1"/>
    <s v="NO REPORTÓ ARANDA"/>
    <x v="0"/>
    <x v="1"/>
    <x v="0"/>
    <x v="1"/>
    <s v="MJ0034G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517"/>
    <s v="Lenovo"/>
    <s v="44NA95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ruebas Isolution"/>
    <x v="46"/>
    <s v="Bancoldex"/>
    <x v="1"/>
    <s v="DTI"/>
    <x v="2"/>
    <s v="DTIGMP40"/>
    <m/>
    <s v="Equipo utilizado por proveedor"/>
    <d v="2019-05-29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x v="0"/>
    <m/>
    <n v="2"/>
    <n v="43349"/>
    <m/>
    <s v="HNM0000@bancoldex.com"/>
    <n v="14235896"/>
  </r>
  <r>
    <x v="1"/>
    <s v="SI REPORTA ARANDA"/>
    <x v="0"/>
    <x v="1"/>
    <x v="0"/>
    <x v="14"/>
    <s v="S1H03ECC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m/>
    <s v="CNK14002BP"/>
    <m/>
    <m/>
    <m/>
    <s v="Lenovo"/>
    <m/>
    <n v="8413059"/>
    <s v="Lenovo"/>
    <s v="44G4916"/>
    <x v="0"/>
    <x v="0"/>
    <m/>
    <m/>
    <m/>
    <m/>
    <m/>
    <m/>
    <m/>
    <m/>
    <m/>
    <m/>
    <m/>
    <s v="Torreta"/>
    <s v="Siemens"/>
    <s v="TORRETA OPENSCAPE XPERT P6010"/>
    <n v="1210422791"/>
    <n v="21691"/>
    <m/>
    <m/>
    <m/>
    <m/>
    <m/>
    <m/>
    <m/>
    <m/>
    <m/>
    <m/>
    <m/>
    <m/>
    <s v="Viene de Carlos Andrés Díaz Pérez"/>
    <x v="173"/>
    <s v="Bancoldex"/>
    <x v="2"/>
    <s v="DTE"/>
    <x v="13"/>
    <s v="DTEMBA42B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CDP0000@bancoldex.com"/>
    <n v="0"/>
  </r>
  <r>
    <x v="1"/>
    <s v="SI REPORTA ARANDA"/>
    <x v="0"/>
    <x v="1"/>
    <x v="0"/>
    <x v="14"/>
    <s v="S1H03MW4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68"/>
    <s v="Lenovo"/>
    <s v="44v883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ETEFX Viene de Carlos Andrés Díaz Pérez"/>
    <x v="173"/>
    <s v="Bancoldex"/>
    <x v="2"/>
    <s v="DTE"/>
    <x v="13"/>
    <s v="DTEMBA42"/>
    <n v="2717"/>
    <m/>
    <d v="2019-08-0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CDP0000@bancoldex.com"/>
    <n v="0"/>
  </r>
  <r>
    <x v="1"/>
    <s v="SI REPORTA ARANDA"/>
    <x v="0"/>
    <x v="1"/>
    <x v="0"/>
    <x v="8"/>
    <s v="MJ05SNDL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s v="LENOVO"/>
    <s v="T2254P-22"/>
    <s v="VNA1XLL6"/>
    <m/>
    <m/>
    <m/>
    <s v="N/A "/>
    <s v="N/A "/>
    <s v="N/A"/>
    <s v="N/A "/>
    <s v="N/A 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BLOOMBERG Viene de Carlos Andrés Díaz Pérez"/>
    <x v="173"/>
    <s v="Bancoldex"/>
    <x v="2"/>
    <s v="DTE"/>
    <x v="13"/>
    <s v="BLOOMBERG4"/>
    <n v="2717"/>
    <m/>
    <d v="2019-08-09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CDP0000@bancoldex.com"/>
    <n v="0"/>
  </r>
  <r>
    <x v="1"/>
    <s v="SI REPORTA ARANDA"/>
    <x v="0"/>
    <x v="1"/>
    <x v="0"/>
    <x v="8"/>
    <s v="MJ05SNCG"/>
    <s v="WINDOWS 10 PRO"/>
    <s v="INTEL COREL 3.60Hz I7-7700"/>
    <s v="16 GB"/>
    <s v="500 GB"/>
    <m/>
    <s v="Arriendo"/>
    <s v="152014 - Adenda 3"/>
    <s v="Prointech"/>
    <d v="2020-10-10T00:00:00"/>
    <m/>
    <n v="159288.59"/>
    <m/>
    <m/>
    <m/>
    <m/>
    <m/>
    <m/>
    <m/>
    <m/>
    <m/>
    <m/>
    <m/>
    <m/>
    <m/>
    <x v="0"/>
    <x v="0"/>
    <m/>
    <m/>
    <m/>
    <m/>
    <m/>
    <m/>
    <m/>
    <m/>
    <m/>
    <m/>
    <m/>
    <s v="Torreta"/>
    <s v="Siemens"/>
    <s v="TORRETA OPENSCAPE XPERT P6010"/>
    <n v="1210422754"/>
    <n v="21693"/>
    <m/>
    <m/>
    <m/>
    <m/>
    <m/>
    <m/>
    <m/>
    <m/>
    <m/>
    <m/>
    <m/>
    <m/>
    <s v="BLOOMBERG"/>
    <x v="174"/>
    <s v="Bancoldex"/>
    <x v="2"/>
    <s v="DTE"/>
    <x v="13"/>
    <s v="BLOOMBERG3"/>
    <m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CTG0010@bancoldex.com"/>
    <n v="91297796"/>
  </r>
  <r>
    <x v="1"/>
    <s v="SI REPORTA ARANDA"/>
    <x v="0"/>
    <x v="1"/>
    <x v="0"/>
    <x v="14"/>
    <s v="S1H03MWV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s v="LENOVO"/>
    <s v="LT2252p"/>
    <s v="V1KCL06"/>
    <m/>
    <m/>
    <m/>
    <s v="Lenovo"/>
    <m/>
    <n v="8488579"/>
    <s v="Lenovo"/>
    <s v="44V840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4"/>
    <s v="Bancoldex"/>
    <x v="2"/>
    <s v="DTE"/>
    <x v="13"/>
    <s v="DTECTG42A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CTG0010@bancoldex.com"/>
    <n v="91297796"/>
  </r>
  <r>
    <x v="1"/>
    <s v="SI REPORTA ARANDA"/>
    <x v="0"/>
    <x v="1"/>
    <x v="0"/>
    <x v="14"/>
    <s v="S1H03MW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556"/>
    <s v="Lenovo"/>
    <s v="44V886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4"/>
    <s v="Bancoldex"/>
    <x v="2"/>
    <s v="DTE"/>
    <x v="13"/>
    <s v="DTECTG42"/>
    <n v="2715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CTG0010@bancoldex.com"/>
    <n v="91297796"/>
  </r>
  <r>
    <x v="1"/>
    <s v="SI REPORTA ARANDA"/>
    <x v="0"/>
    <x v="1"/>
    <x v="0"/>
    <x v="14"/>
    <s v="S1H03MW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4"/>
    <s v="Bancoldex"/>
    <x v="2"/>
    <s v="DTE"/>
    <x v="13"/>
    <s v="DTECTG42B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CTG0010@bancoldex.com"/>
    <n v="91297796"/>
  </r>
  <r>
    <x v="1"/>
    <s v="SI REPORTA ARANDA"/>
    <x v="0"/>
    <x v="1"/>
    <x v="0"/>
    <x v="1"/>
    <s v="MJ0034F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s v="Lenovo"/>
    <s v="44NB379"/>
    <x v="0"/>
    <x v="0"/>
    <m/>
    <m/>
    <m/>
    <m/>
    <m/>
    <m/>
    <m/>
    <m/>
    <m/>
    <m/>
    <m/>
    <s v="Torreta"/>
    <s v="Siemens"/>
    <s v="TORRETA OPENSCAPE XPERT P6010"/>
    <n v="1210422768"/>
    <n v="21694"/>
    <m/>
    <m/>
    <m/>
    <m/>
    <m/>
    <m/>
    <m/>
    <m/>
    <m/>
    <m/>
    <m/>
    <m/>
    <s v="BLOOMBERG"/>
    <x v="36"/>
    <s v="Bancoldex"/>
    <x v="2"/>
    <s v="DTE"/>
    <x v="13"/>
    <s v="BLOOMBERG6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RN0000@bancoldex.com"/>
    <n v="79979646"/>
  </r>
  <r>
    <x v="1"/>
    <s v="SI REPORTA ARANDA"/>
    <x v="0"/>
    <x v="1"/>
    <x v="0"/>
    <x v="14"/>
    <s v="S1H03EB5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48"/>
    <s v="Lenovo"/>
    <s v="44G479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"/>
    <s v="Bancoldex"/>
    <x v="2"/>
    <s v="DTE"/>
    <x v="13"/>
    <s v="DTEDRN42A"/>
    <n v="2713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RN0000@bancoldex.com"/>
    <n v="79979646"/>
  </r>
  <r>
    <x v="1"/>
    <s v="SI REPORTA ARANDA"/>
    <x v="0"/>
    <x v="1"/>
    <x v="0"/>
    <x v="1"/>
    <s v="MJ0034D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"/>
    <s v="Bancoldex"/>
    <x v="2"/>
    <s v="DTE"/>
    <x v="13"/>
    <s v="DTEMBA42A"/>
    <n v="2713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RN0000@bancoldex.com"/>
    <n v="79979646"/>
  </r>
  <r>
    <x v="1"/>
    <s v="SI REPORTA ARANDA"/>
    <x v="0"/>
    <x v="1"/>
    <x v="0"/>
    <x v="14"/>
    <s v="S1H03MWK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315430"/>
    <s v="Lenovo"/>
    <s v="44V8637"/>
    <x v="0"/>
    <x v="0"/>
    <m/>
    <m/>
    <m/>
    <m/>
    <m/>
    <m/>
    <m/>
    <m/>
    <m/>
    <m/>
    <m/>
    <s v="Torreta"/>
    <s v="Siemens"/>
    <s v="TORRETA OPENSCAPE XPERT P6010"/>
    <n v="1210422767"/>
    <n v="21695"/>
    <m/>
    <m/>
    <m/>
    <m/>
    <m/>
    <m/>
    <m/>
    <m/>
    <m/>
    <m/>
    <m/>
    <m/>
    <m/>
    <x v="175"/>
    <s v="Bancoldex"/>
    <x v="2"/>
    <s v="DTE"/>
    <x v="13"/>
    <s v="DTEDDJ42B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DJ0000@bancoldex.com"/>
    <n v="80065453"/>
  </r>
  <r>
    <x v="1"/>
    <s v="SI REPORTA ARANDA"/>
    <x v="0"/>
    <x v="1"/>
    <x v="0"/>
    <x v="14"/>
    <s v="S1H03MW8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461"/>
    <s v="Lenovo"/>
    <s v="44V863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5"/>
    <s v="Bancoldex"/>
    <x v="2"/>
    <s v="DTE"/>
    <x v="13"/>
    <s v="DTEDDJ42A"/>
    <n v="2718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DJ0000@bancoldex.com"/>
    <n v="80065453"/>
  </r>
  <r>
    <x v="1"/>
    <s v="SI REPORTA ARANDA"/>
    <x v="0"/>
    <x v="1"/>
    <x v="0"/>
    <x v="14"/>
    <s v="S1H03MW1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488641"/>
    <s v="Lenovo"/>
    <s v="44V882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5"/>
    <s v="Bancoldex"/>
    <x v="2"/>
    <s v="DTE"/>
    <x v="13"/>
    <s v="DTEDDJ42"/>
    <n v="2718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DJ0000@bancoldex.com"/>
    <n v="80065453"/>
  </r>
  <r>
    <x v="1"/>
    <s v="SI REPORTA ARANDA"/>
    <x v="0"/>
    <x v="1"/>
    <x v="0"/>
    <x v="8"/>
    <s v="MJ05SND1"/>
    <s v="WINDOWS 10 PRO"/>
    <s v="INTEL COREL 3.60Hz I7-7700"/>
    <s v="16 GB"/>
    <s v="500 GB"/>
    <s v="           "/>
    <s v="Arriendo"/>
    <s v="152014 - Adenda 3"/>
    <s v="Prointech"/>
    <d v="2020-10-10T00:00:00"/>
    <m/>
    <n v="159288.59"/>
    <m/>
    <m/>
    <s v="LENOVO"/>
    <s v="T2254P-22"/>
    <s v="VNA1XLL8"/>
    <m/>
    <m/>
    <m/>
    <s v="N/A "/>
    <s v="N/A "/>
    <s v="N/A "/>
    <s v="N/A "/>
    <s v="N/A 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BLOOMBERG"/>
    <x v="175"/>
    <s v="Bancoldex"/>
    <x v="2"/>
    <s v="DTE"/>
    <x v="13"/>
    <s v="BLOOMBERG1"/>
    <m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DDJ0000@bancoldex.com"/>
    <n v="80065453"/>
  </r>
  <r>
    <x v="1"/>
    <s v="SI REPORTA ARANDA"/>
    <x v="0"/>
    <x v="1"/>
    <x v="0"/>
    <x v="14"/>
    <s v="S1H03EBT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3030"/>
    <s v="Lenovo"/>
    <s v="44G4901"/>
    <x v="0"/>
    <x v="0"/>
    <m/>
    <m/>
    <m/>
    <m/>
    <m/>
    <m/>
    <m/>
    <m/>
    <m/>
    <m/>
    <m/>
    <s v="Torreta"/>
    <s v="Siemens"/>
    <s v="TORRETA OPENSCAPE XPERT P6010"/>
    <n v="1210422751"/>
    <n v="21697"/>
    <m/>
    <m/>
    <m/>
    <m/>
    <m/>
    <m/>
    <m/>
    <m/>
    <m/>
    <m/>
    <m/>
    <m/>
    <m/>
    <x v="176"/>
    <s v="Bancoldex"/>
    <x v="2"/>
    <s v="DTE"/>
    <x v="13"/>
    <s v="DTEETV42A"/>
    <n v="2714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emma.torres@bancoldex.com"/>
    <n v="52150403"/>
  </r>
  <r>
    <x v="1"/>
    <s v="SI REPORTA ARANDA"/>
    <x v="0"/>
    <x v="1"/>
    <x v="0"/>
    <x v="14"/>
    <s v="S1H03MWW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88677"/>
    <s v="Lenovo"/>
    <s v="44V8614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6"/>
    <s v="Bancoldex"/>
    <x v="2"/>
    <s v="DTE"/>
    <x v="13"/>
    <s v="DTEETV42B"/>
    <n v="2714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emma.torres@bancoldex.com"/>
    <n v="52150403"/>
  </r>
  <r>
    <x v="1"/>
    <s v="SI REPORTA ARANDA"/>
    <x v="0"/>
    <x v="1"/>
    <x v="0"/>
    <x v="1"/>
    <s v="MJ002DM8"/>
    <s v="Windows 7 Professional  64 bits"/>
    <s v="Intel® Core™ i7 vPro"/>
    <s v="8.0 GB"/>
    <s v="500 GB "/>
    <m/>
    <s v="Arriendo"/>
    <s v="CO024-2013"/>
    <s v="IBM"/>
    <d v="2020-01-31T00:00:00"/>
    <s v="Spare"/>
    <n v="0"/>
    <m/>
    <m/>
    <m/>
    <m/>
    <m/>
    <m/>
    <m/>
    <m/>
    <s v="Lenovo"/>
    <m/>
    <m/>
    <s v="Lenovo"/>
    <m/>
    <x v="0"/>
    <x v="0"/>
    <m/>
    <m/>
    <m/>
    <m/>
    <m/>
    <m/>
    <m/>
    <m/>
    <m/>
    <m/>
    <m/>
    <s v="Torreta"/>
    <s v="Siemens"/>
    <s v="TORRETA OPENSCAPE XPERT P6010"/>
    <n v="1210422776"/>
    <n v="21696"/>
    <m/>
    <m/>
    <m/>
    <m/>
    <m/>
    <m/>
    <m/>
    <m/>
    <m/>
    <m/>
    <m/>
    <m/>
    <s v="BLOOMBERG"/>
    <x v="177"/>
    <s v="Bancoldex"/>
    <x v="2"/>
    <s v="DTE"/>
    <x v="13"/>
    <s v="BLOOMBERG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HHR0000@bancoldex.com"/>
    <n v="80423183"/>
  </r>
  <r>
    <x v="1"/>
    <s v="NO REPORTÓ ARANDA"/>
    <x v="0"/>
    <x v="1"/>
    <x v="0"/>
    <x v="14"/>
    <s v="S1H03EBG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"/>
    <m/>
    <n v="8412975"/>
    <s v="Lenovo"/>
    <s v="44G610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quipo SEN"/>
    <x v="177"/>
    <s v="Bancoldex"/>
    <x v="2"/>
    <s v="DTE"/>
    <x v="13"/>
    <s v="DTESEN42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NO REPORTÓ ARANDA"/>
    <b v="1"/>
    <s v="Bancoldex - Bogotá"/>
    <x v="0"/>
    <m/>
    <n v="2"/>
    <m/>
    <m/>
    <s v="HHR0000@bancoldex.com"/>
    <n v="80423183"/>
  </r>
  <r>
    <x v="1"/>
    <s v="SI REPORTA ARANDA"/>
    <x v="0"/>
    <x v="1"/>
    <x v="0"/>
    <x v="14"/>
    <s v="S1H03MVS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6115"/>
    <s v="Lenovo"/>
    <s v="44V881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7"/>
    <s v="Bancoldex"/>
    <x v="2"/>
    <s v="DTE"/>
    <x v="13"/>
    <s v="DTEMEC42A"/>
    <n v="2716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HHR0000@bancoldex.com"/>
    <n v="80423183"/>
  </r>
  <r>
    <x v="1"/>
    <s v="SI REPORTA ARANDA"/>
    <x v="0"/>
    <x v="1"/>
    <x v="0"/>
    <x v="14"/>
    <s v="S1H03MX2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188617"/>
    <s v="Lenovo"/>
    <s v="44V851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7"/>
    <s v="Bancoldex"/>
    <x v="2"/>
    <s v="DTE"/>
    <x v="13"/>
    <s v="DTEHHR42B"/>
    <n v="2716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HHR0000@bancoldex.com"/>
    <n v="80423183"/>
  </r>
  <r>
    <x v="2"/>
    <s v="EXCLUIDOS EN ARANDA"/>
    <x v="1"/>
    <x v="0"/>
    <x v="0"/>
    <x v="0"/>
    <s v="PC02SW5H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Daño por trasmilenio"/>
    <x v="4"/>
    <s v="Bancoldex"/>
    <x v="1"/>
    <s v="DTI"/>
    <x v="2"/>
    <s v="S/D"/>
    <m/>
    <s v="DD dañado, display roto, inalambrica dañada"/>
    <d v="2018-07-2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307"/>
    <m/>
    <s v="Bodega 40"/>
    <n v="0"/>
  </r>
  <r>
    <x v="1"/>
    <s v="SI REPORTA ARANDA"/>
    <x v="2"/>
    <x v="1"/>
    <x v="0"/>
    <x v="1"/>
    <s v="MJ0034E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NA0AGXF"/>
    <m/>
    <m/>
    <m/>
    <s v="Lenovo"/>
    <m/>
    <m/>
    <s v="Lenovo"/>
    <s v="44NB41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quipo en el puesto de trabajo por solicitud Bloomerg por solicitud sra Alexa Yadira Daza Gutíerrez 01/10/18"/>
    <x v="178"/>
    <s v="Bancoldex"/>
    <x v="2"/>
    <s v="DTE"/>
    <x v="13"/>
    <s v="OFCVCS41"/>
    <n v="2244"/>
    <s v="Retirado - Juan Fernando Ruiz Rodriguez"/>
    <d v="2018-09-29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n v="43371"/>
    <m/>
    <s v="JRR0000@bancoldex.com"/>
    <n v="0"/>
  </r>
  <r>
    <x v="1"/>
    <s v="NO REPORTÓ ARANDA"/>
    <x v="0"/>
    <x v="0"/>
    <x v="0"/>
    <x v="2"/>
    <s v="PK25YD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6"/>
    <s v="LENOVO"/>
    <s v="T2254pc"/>
    <s v="VNA0AGX8"/>
    <m/>
    <m/>
    <m/>
    <s v="Teclado"/>
    <m/>
    <s v="BDMHE0CCP7KHGA"/>
    <s v="Genius"/>
    <s v="X75784407578"/>
    <x v="0"/>
    <x v="0"/>
    <m/>
    <m/>
    <m/>
    <m/>
    <m/>
    <m/>
    <m/>
    <m/>
    <m/>
    <m/>
    <m/>
    <s v="Torreta"/>
    <s v="Siemens"/>
    <s v="TORRETA OPENSCAPE XPERT P6010"/>
    <n v="1210422800"/>
    <n v="21698"/>
    <m/>
    <m/>
    <m/>
    <m/>
    <m/>
    <m/>
    <m/>
    <m/>
    <m/>
    <m/>
    <m/>
    <m/>
    <m/>
    <x v="179"/>
    <s v="Bancoldex"/>
    <x v="2"/>
    <s v="DTE"/>
    <x v="13"/>
    <s v="PDTEMTR42"/>
    <n v="2244"/>
    <s v="Retirado - Juan Fernando Ruiz Rodriguez"/>
    <d v="2019-03-06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0"/>
    <s v="Bancoldex - Bogotá"/>
    <x v="2"/>
    <m/>
    <n v="2"/>
    <n v="43371"/>
    <m/>
    <s v="JRR0000@bancoldex.com"/>
    <n v="52745783"/>
  </r>
  <r>
    <x v="1"/>
    <s v="SI REPORTA ARANDA"/>
    <x v="0"/>
    <x v="1"/>
    <x v="0"/>
    <x v="14"/>
    <s v="S1H03MX9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x v="0"/>
    <x v="0"/>
    <m/>
    <m/>
    <m/>
    <m/>
    <m/>
    <m/>
    <m/>
    <m/>
    <m/>
    <m/>
    <m/>
    <s v="Torreta"/>
    <s v="Siemens"/>
    <s v="TORRETA OPENSCAPE XPERT P6010"/>
    <n v="1210422772"/>
    <n v="21702"/>
    <m/>
    <m/>
    <m/>
    <m/>
    <m/>
    <m/>
    <m/>
    <m/>
    <m/>
    <m/>
    <m/>
    <m/>
    <m/>
    <x v="180"/>
    <s v="Bancoldex"/>
    <x v="2"/>
    <s v="DTE"/>
    <x v="13"/>
    <s v="DTEMCG42A"/>
    <n v="2719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maria.carvajal@bancoldex.com"/>
    <n v="52692653"/>
  </r>
  <r>
    <x v="1"/>
    <s v="SI REPORTA ARANDA"/>
    <x v="0"/>
    <x v="1"/>
    <x v="0"/>
    <x v="14"/>
    <s v="S1H03MWM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m/>
    <m/>
    <m/>
    <m/>
    <m/>
    <x v="0"/>
    <x v="0"/>
    <m/>
    <m/>
    <m/>
    <m/>
    <m/>
    <m/>
    <m/>
    <m/>
    <m/>
    <m/>
    <m/>
    <s v="Torreta"/>
    <s v="Siemens"/>
    <s v="TORRETA OPENSCAPE XPERT P6010"/>
    <n v="1210422794"/>
    <n v="21701"/>
    <m/>
    <m/>
    <m/>
    <m/>
    <m/>
    <m/>
    <m/>
    <m/>
    <m/>
    <m/>
    <m/>
    <m/>
    <m/>
    <x v="95"/>
    <s v="Bancoldex"/>
    <x v="2"/>
    <s v="DTE"/>
    <x v="13"/>
    <s v="DTEMAP42A"/>
    <n v="2720"/>
    <m/>
    <m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MAP0000@bancoldex.com"/>
    <n v="1019014747"/>
  </r>
  <r>
    <x v="1"/>
    <s v="SI REPORTA ARANDA"/>
    <x v="0"/>
    <x v="1"/>
    <x v="0"/>
    <x v="1"/>
    <s v="MJ0034JK"/>
    <s v="Windows 7 Professional  64 bits"/>
    <s v="Intel® Core™ i7 vPro"/>
    <s v="8.0 GB"/>
    <s v="500GB "/>
    <m/>
    <s v="Arriendo"/>
    <s v="CO024-2013"/>
    <s v="IBM"/>
    <d v="2020-01-31T00:00:00"/>
    <m/>
    <n v="6.06"/>
    <s v="Samsung"/>
    <s v="CM23H9NSA00425A"/>
    <s v="LENOVO"/>
    <s v="LT2252p"/>
    <s v="V1FMV10"/>
    <m/>
    <m/>
    <m/>
    <s v="Lenovo"/>
    <m/>
    <s v="1S54Y94245439085E"/>
    <s v="Microsoft"/>
    <n v="9170518835355"/>
    <x v="0"/>
    <x v="0"/>
    <m/>
    <m/>
    <m/>
    <m/>
    <m/>
    <m/>
    <m/>
    <m/>
    <m/>
    <m/>
    <m/>
    <s v="Torreta"/>
    <s v="Siemens"/>
    <s v="TORRETA OPENSCAPE XPERT P6010"/>
    <n v="1210422790"/>
    <n v="21699"/>
    <m/>
    <m/>
    <m/>
    <m/>
    <m/>
    <m/>
    <m/>
    <m/>
    <m/>
    <m/>
    <m/>
    <m/>
    <s v="BLOOMBERG"/>
    <x v="181"/>
    <s v="Bancoldex"/>
    <x v="2"/>
    <s v="DTE"/>
    <x v="13"/>
    <s v="BLOOMBERG7"/>
    <n v="272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OGJ0000@bancoldex.com"/>
    <n v="80200074"/>
  </r>
  <r>
    <x v="1"/>
    <s v="SI REPORTA ARANDA"/>
    <x v="0"/>
    <x v="1"/>
    <x v="0"/>
    <x v="1"/>
    <s v="MJ0034HY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m/>
    <n v="5437140"/>
    <s v="Lenovo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1"/>
    <s v="Bancoldex"/>
    <x v="2"/>
    <s v="DTE"/>
    <x v="13"/>
    <s v="DTEOGJ42A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OGJ0000@bancoldex.com"/>
    <n v="80200074"/>
  </r>
  <r>
    <x v="1"/>
    <s v="SI REPORTA ARANDA"/>
    <x v="0"/>
    <x v="1"/>
    <x v="0"/>
    <x v="14"/>
    <s v="S1H03MW7"/>
    <s v="Windows 7 Professional  64 bits"/>
    <s v="Intel® Core™ i7 vPro"/>
    <s v="8.0GB"/>
    <s v="1TB"/>
    <m/>
    <s v="Arriendo"/>
    <s v="152014 - Adenda 2"/>
    <s v="Prointech"/>
    <d v="2020-02-03T00:00:00"/>
    <m/>
    <n v="90276.62"/>
    <m/>
    <m/>
    <m/>
    <m/>
    <m/>
    <m/>
    <m/>
    <m/>
    <s v="Lenovo "/>
    <m/>
    <n v="8315516"/>
    <s v="Lenovo"/>
    <s v="44V862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1"/>
    <s v="Bancoldex"/>
    <x v="2"/>
    <s v="DTE"/>
    <x v="13"/>
    <s v="DTEOGJ42"/>
    <n v="2711"/>
    <m/>
    <m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OGJ0000@bancoldex.com"/>
    <n v="80200074"/>
  </r>
  <r>
    <x v="1"/>
    <s v="SI REPORTA ARANDA"/>
    <x v="0"/>
    <x v="0"/>
    <x v="0"/>
    <x v="3"/>
    <s v="PC0NXWWP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2605"/>
    <s v="LENOVO"/>
    <s v="T2254pc"/>
    <s v="VNA1XLM6"/>
    <m/>
    <m/>
    <m/>
    <s v="Lenovo"/>
    <s v="SK-8823"/>
    <n v="6136764"/>
    <s v="Lenovo"/>
    <s v="8SSM50G45918K79P1725"/>
    <x v="0"/>
    <x v="1"/>
    <s v="M2C057H0"/>
    <s v="LENOVO"/>
    <s v="ADLX65NCC2A"/>
    <s v="11S36200284ZZ50077D7SE"/>
    <s v="LENOVO"/>
    <m/>
    <m/>
    <m/>
    <s v="Aguiler"/>
    <m/>
    <m/>
    <s v="Teléfono"/>
    <s v="Siemens"/>
    <s v="OpenStage 20G SIP"/>
    <s v="001AE847644C"/>
    <n v="21028"/>
    <m/>
    <m/>
    <m/>
    <m/>
    <m/>
    <m/>
    <m/>
    <m/>
    <m/>
    <m/>
    <m/>
    <m/>
    <s v="Rodrigo Rivera Cardenas"/>
    <x v="45"/>
    <s v="Bancoldex"/>
    <x v="1"/>
    <s v="DTI"/>
    <x v="2"/>
    <s v="PDTIRRC40"/>
    <n v="2656"/>
    <m/>
    <d v="2019-04-2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579"/>
    <m/>
    <m/>
    <n v="79435527"/>
  </r>
  <r>
    <x v="1"/>
    <s v="SI REPORTA ARANDA"/>
    <x v="3"/>
    <x v="1"/>
    <x v="0"/>
    <x v="1"/>
    <s v="MJ002DM6"/>
    <s v="Windows 7 Professional  64 bits"/>
    <s v="Intel® Core™ i7 vPro"/>
    <s v="8.0GB"/>
    <s v="500GB "/>
    <m/>
    <s v="Arriendo"/>
    <s v="CO024-2013"/>
    <s v="IBM"/>
    <d v="2020-01-31T00:00:00"/>
    <s v="Spare"/>
    <n v="0"/>
    <m/>
    <m/>
    <m/>
    <m/>
    <m/>
    <m/>
    <m/>
    <m/>
    <s v="Lenovo"/>
    <s v="KU-0225"/>
    <n v="5437249"/>
    <s v="Lenovo"/>
    <s v="44NC52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07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2"/>
    <s v="EXCLUIDOS EN ARANDA"/>
    <x v="1"/>
    <x v="0"/>
    <x v="0"/>
    <x v="0"/>
    <s v="PC02ST81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Revisar Ubicación"/>
    <x v="4"/>
    <s v="Bancoldex"/>
    <x v="1"/>
    <s v="DTI"/>
    <x v="2"/>
    <s v="S/D"/>
    <m/>
    <s v="Daño tarjeta"/>
    <m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0"/>
    <s v="NO"/>
    <s v="EXCLUIDOS EN ARANDA"/>
    <b v="1"/>
    <s v="Bodega 40"/>
    <x v="0"/>
    <m/>
    <n v="2"/>
    <m/>
    <m/>
    <s v="Bodega 40"/>
    <n v="0"/>
  </r>
  <r>
    <x v="1"/>
    <s v="SI REPORTA ARANDA"/>
    <x v="0"/>
    <x v="1"/>
    <x v="0"/>
    <x v="1"/>
    <s v="MJ0034F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0"/>
    <s v="Lenovo"/>
    <s v="44NB42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2"/>
    <s v="Bancoldex"/>
    <x v="0"/>
    <s v="DTH"/>
    <x v="35"/>
    <s v="DTHSMP38"/>
    <n v="2367"/>
    <m/>
    <d v="2018-02-20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n v="43378"/>
    <m/>
    <s v="MJF0000@bancoldex.com"/>
    <n v="53004761"/>
  </r>
  <r>
    <x v="0"/>
    <s v="SI REPORTA ARANDA"/>
    <x v="0"/>
    <x v="0"/>
    <x v="0"/>
    <x v="0"/>
    <s v="PC02ST6J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4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93"/>
    <s v="Bancoldex"/>
    <x v="5"/>
    <s v="GOC"/>
    <x v="25"/>
    <s v="PGOCJSE41"/>
    <n v="2870"/>
    <m/>
    <d v="2018-03-07T00:00:00"/>
    <n v="0"/>
    <s v="1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s v="Locación por Usuario"/>
    <x v="0"/>
    <m/>
    <n v="0"/>
    <n v="43166"/>
    <m/>
    <s v="jse0000@bancoldex.com"/>
    <n v="79627461"/>
  </r>
  <r>
    <x v="1"/>
    <s v="SI REPORTA ARANDA"/>
    <x v="0"/>
    <x v="1"/>
    <x v="0"/>
    <x v="1"/>
    <s v="MJ0034DC"/>
    <s v="Windows 7 Professional  64 bits"/>
    <s v="Intel® Core™ i7 vPro"/>
    <s v="8.0 GB"/>
    <s v="500 GB "/>
    <s v="DVD RW"/>
    <s v="Arriendo"/>
    <s v="CO024-2013"/>
    <s v="IBM"/>
    <d v="2020-01-31T00:00:00"/>
    <m/>
    <n v="6.06"/>
    <m/>
    <m/>
    <m/>
    <m/>
    <m/>
    <m/>
    <m/>
    <m/>
    <s v="Lenovo"/>
    <s v="KU-0225"/>
    <n v="7110031"/>
    <s v="Lenovo"/>
    <s v="HS421HA2W77"/>
    <x v="0"/>
    <x v="0"/>
    <m/>
    <m/>
    <m/>
    <m/>
    <m/>
    <m/>
    <m/>
    <m/>
    <m/>
    <m/>
    <m/>
    <s v="Teléfono"/>
    <s v="Siemens"/>
    <s v="OpenStage 20G SIP"/>
    <m/>
    <n v="20936"/>
    <s v="Delta Electronics"/>
    <s v="ABDT120303398"/>
    <m/>
    <m/>
    <m/>
    <m/>
    <m/>
    <m/>
    <m/>
    <m/>
    <m/>
    <m/>
    <s v="Desarrollos Cartera proyecto Automate"/>
    <x v="183"/>
    <s v="Bancoldex"/>
    <x v="0"/>
    <s v="DTH"/>
    <x v="35"/>
    <s v="DTHGSM38"/>
    <n v="2365"/>
    <m/>
    <d v="2019-04-2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n v="43579"/>
    <m/>
    <s v="ECP0000@bancoldex.com"/>
    <n v="0"/>
  </r>
  <r>
    <x v="1"/>
    <s v="SI REPORTA ARANDA"/>
    <x v="0"/>
    <x v="0"/>
    <x v="0"/>
    <x v="2"/>
    <s v="PK25YED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4"/>
    <s v="Bancoldex"/>
    <x v="2"/>
    <s v="OCO"/>
    <x v="26"/>
    <s v="POCOFCA42"/>
    <n v="2226"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x v="0"/>
    <m/>
    <n v="0"/>
    <s v="Actualizada"/>
    <m/>
    <s v="DSR0010@bancoldex.com"/>
    <n v="52410327"/>
  </r>
  <r>
    <x v="3"/>
    <s v="SI REPORTA ARANDA"/>
    <x v="0"/>
    <x v="0"/>
    <x v="0"/>
    <x v="0"/>
    <s v="PC02ST6U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5E314"/>
    <m/>
    <m/>
    <m/>
    <m/>
    <m/>
    <m/>
    <m/>
    <m/>
    <m/>
    <m/>
    <m/>
    <x v="0"/>
    <x v="0"/>
    <m/>
    <m/>
    <m/>
    <m/>
    <m/>
    <m/>
    <m/>
    <m/>
    <m/>
    <s v="Plantronics SupraPlus HW251"/>
    <s v="00RDYW / Base AC0471 C4"/>
    <m/>
    <m/>
    <m/>
    <m/>
    <m/>
    <m/>
    <m/>
    <m/>
    <m/>
    <m/>
    <m/>
    <m/>
    <m/>
    <m/>
    <m/>
    <m/>
    <m/>
    <m/>
    <x v="185"/>
    <s v="Bancoldex"/>
    <x v="13"/>
    <s v="REC"/>
    <x v="36"/>
    <s v="PORBCYY1"/>
    <n v="112"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Manizales"/>
    <x v="0"/>
    <m/>
    <n v="0"/>
    <m/>
    <m/>
    <s v="CYY0000@bancoldex.com"/>
    <n v="25234704"/>
  </r>
  <r>
    <x v="3"/>
    <s v="NO REPORTÓ ARANDA"/>
    <x v="0"/>
    <x v="2"/>
    <x v="0"/>
    <x v="13"/>
    <s v="MJ03ECQ7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A"/>
    <m/>
    <m/>
    <m/>
    <m/>
    <m/>
    <m/>
    <s v="Microsoft"/>
    <n v="1738"/>
    <n v="92285453234655"/>
    <s v="Microsoft"/>
    <n v="90595453234655"/>
    <x v="0"/>
    <x v="0"/>
    <m/>
    <m/>
    <m/>
    <m/>
    <m/>
    <m/>
    <m/>
    <m/>
    <m/>
    <m/>
    <m/>
    <s v="Teléfono"/>
    <s v="Siemens"/>
    <s v="OpenStage 40G SIP"/>
    <s v="001AE842837C"/>
    <n v="20791"/>
    <m/>
    <m/>
    <m/>
    <m/>
    <m/>
    <m/>
    <m/>
    <m/>
    <m/>
    <m/>
    <m/>
    <m/>
    <s v="Sala Pereira"/>
    <x v="186"/>
    <s v="Bancoldex"/>
    <x v="14"/>
    <s v="REC"/>
    <x v="36"/>
    <s v="DSANEVADA39"/>
    <m/>
    <s v="Se REASIGNA DE SALA Sierra nevada pasa a la oficina Eje Cafetero"/>
    <d v="2018-10-24T00:00:00"/>
    <n v="0"/>
    <n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NO REPORTÓ ARANDA"/>
    <b v="1"/>
    <s v="Pereira"/>
    <x v="0"/>
    <m/>
    <n v="2"/>
    <n v="43397"/>
    <m/>
    <s v="jac0000@bancoldex.com"/>
    <n v="89005338"/>
  </r>
  <r>
    <x v="0"/>
    <s v="SI REPORTA ARANDA"/>
    <x v="0"/>
    <x v="0"/>
    <x v="0"/>
    <x v="0"/>
    <s v="PC02ST8L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x v="77"/>
    <s v="Bancoldex"/>
    <x v="1"/>
    <s v="DTI"/>
    <x v="2"/>
    <s v="PDTIOQG40"/>
    <m/>
    <s v="Adicional soporte confirmado"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x v="0"/>
    <m/>
    <n v="0"/>
    <m/>
    <m/>
    <s v="OQG0279@bancoldex.com"/>
    <n v="79410800"/>
  </r>
  <r>
    <x v="1"/>
    <s v="NO REPORTÓ ARANDA"/>
    <x v="0"/>
    <x v="0"/>
    <x v="0"/>
    <x v="3"/>
    <s v="PC0NXWXK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11S36200281ZZ1004C64WX"/>
    <s v="Hewlett-Packard"/>
    <s v="LE2201X"/>
    <s v="CNK14002C1"/>
    <m/>
    <m/>
    <m/>
    <s v="Microsoft"/>
    <m/>
    <s v="0066904503493"/>
    <s v="Lenovo"/>
    <s v="44NB324"/>
    <x v="0"/>
    <x v="1"/>
    <s v="M2CO57K6"/>
    <s v="LENOVO"/>
    <m/>
    <s v="11S36200284ZZ50077D7WC"/>
    <s v="LENOVO"/>
    <m/>
    <m/>
    <m/>
    <m/>
    <m/>
    <m/>
    <s v="Teléfono"/>
    <s v="Siemens"/>
    <s v="OpenStage 40G SIP"/>
    <s v="001AE847D981"/>
    <n v="20779"/>
    <m/>
    <m/>
    <m/>
    <m/>
    <m/>
    <m/>
    <m/>
    <m/>
    <m/>
    <m/>
    <m/>
    <m/>
    <m/>
    <x v="187"/>
    <s v="Bancoldex"/>
    <x v="5"/>
    <s v="VCO"/>
    <x v="4"/>
    <s v="PDTILRM40"/>
    <m/>
    <s v="Asiganacion para Claudia Benavides"/>
    <d v="2018-11-22T00:00:00"/>
    <n v="0"/>
    <n v="0"/>
    <n v="0"/>
    <s v="Juan Diego Jaramillo G.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x v="2"/>
    <m/>
    <n v="2"/>
    <n v="43404"/>
    <m/>
    <s v="LRM0000@bancoldex.com"/>
    <n v="52040143"/>
  </r>
  <r>
    <x v="1"/>
    <s v="SI REPORTA ARANDA"/>
    <x v="0"/>
    <x v="0"/>
    <x v="0"/>
    <x v="3"/>
    <s v="PC0NXWX5"/>
    <s v="WINDOWS 10 PRO"/>
    <s v="INTEL COREL 3.60Hz I7-7700"/>
    <s v="16 GB"/>
    <s v="500 GB"/>
    <m/>
    <s v="Arriendo"/>
    <s v="152014 - Adenda 3"/>
    <s v="Prointech"/>
    <d v="2020-10-10T00:00:00"/>
    <m/>
    <n v="194712.25"/>
    <m/>
    <s v="8SSA10E75794C1SG76L0AD5"/>
    <s v="LENOVO"/>
    <s v="T2254pc"/>
    <s v="VNA0AGWV"/>
    <m/>
    <m/>
    <m/>
    <s v="Lenovo"/>
    <s v="SK-8823"/>
    <n v="6136966"/>
    <s v="Lenovo"/>
    <s v="8SSM50G45918K7A11725"/>
    <x v="0"/>
    <x v="1"/>
    <s v="M2C057KZ"/>
    <m/>
    <m/>
    <m/>
    <m/>
    <m/>
    <m/>
    <m/>
    <m/>
    <m/>
    <m/>
    <m/>
    <m/>
    <m/>
    <m/>
    <m/>
    <m/>
    <m/>
    <m/>
    <m/>
    <m/>
    <m/>
    <m/>
    <m/>
    <m/>
    <m/>
    <m/>
    <m/>
    <m/>
    <x v="184"/>
    <s v="Bancoldex"/>
    <x v="2"/>
    <s v="OCO"/>
    <x v="26"/>
    <s v="POCODSR42"/>
    <m/>
    <m/>
    <m/>
    <n v="0"/>
    <s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s v="Bancoldex - Bogotá"/>
    <x v="2"/>
    <m/>
    <n v="0"/>
    <m/>
    <m/>
    <s v="DSR0010@bancoldex.com"/>
    <n v="52410327"/>
  </r>
  <r>
    <x v="4"/>
    <s v="EXCLUIDOS EN ARANDA"/>
    <x v="2"/>
    <x v="1"/>
    <x v="2"/>
    <x v="15"/>
    <s v="MXL11912GV"/>
    <s v="Windows 7 Professional  64 bits"/>
    <m/>
    <m/>
    <m/>
    <m/>
    <s v="Propio"/>
    <s v="Propio Bancoldex"/>
    <s v="Propio"/>
    <m/>
    <n v="20396"/>
    <n v="0"/>
    <m/>
    <m/>
    <m/>
    <m/>
    <m/>
    <m/>
    <m/>
    <m/>
    <s v="Hewlett-Packard"/>
    <s v="KU-0316"/>
    <s v="BAUHR0IVB0C64L"/>
    <s v="Hewlett-Packard"/>
    <s v="FATSK0K9W0GLCY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x v="4"/>
    <s v="Bancoldex"/>
    <x v="9"/>
    <s v="DTI"/>
    <x v="2"/>
    <s v="DSAFSR40A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x v="0"/>
    <m/>
    <n v="2"/>
    <n v="43691"/>
    <m/>
    <s v="YAR0000@bancoldex.com"/>
    <n v="0"/>
  </r>
  <r>
    <x v="4"/>
    <s v="EXCLUIDOS EN ARANDA"/>
    <x v="2"/>
    <x v="1"/>
    <x v="0"/>
    <x v="1"/>
    <s v="MJ0034G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x v="4"/>
    <s v="Bancoldex"/>
    <x v="9"/>
    <s v="DTI"/>
    <x v="2"/>
    <s v="DSAFSR40"/>
    <n v="2320"/>
    <m/>
    <d v="2019-08-14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x v="0"/>
    <m/>
    <n v="2"/>
    <n v="43691"/>
    <m/>
    <s v="Bodega Sótano 2N"/>
    <n v="0"/>
  </r>
  <r>
    <x v="1"/>
    <s v="SI REPORTA ARANDA"/>
    <x v="0"/>
    <x v="1"/>
    <x v="0"/>
    <x v="1"/>
    <s v="MJ0034F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61"/>
    <s v="Lenovo"/>
    <s v="44NC59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39 Sala Nevados"/>
    <x v="171"/>
    <s v="Bancoldex"/>
    <x v="4"/>
    <s v="DSA"/>
    <x v="12"/>
    <s v="DSAJAC40A"/>
    <n v="2324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NO REPORTÓ ARANDA"/>
    <x v="0"/>
    <x v="1"/>
    <x v="0"/>
    <x v="1"/>
    <s v="MJ0034F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0"/>
    <s v="Lenovo"/>
    <s v="44NC61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40"/>
    <x v="171"/>
    <s v="Bancoldex"/>
    <x v="1"/>
    <s v="DSA"/>
    <x v="12"/>
    <m/>
    <n v="2324"/>
    <m/>
    <m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s v="Bancoldex - Bogotá"/>
    <x v="0"/>
    <m/>
    <n v="2"/>
    <m/>
    <m/>
    <s v="jac0000@bancoldex.com"/>
    <n v="19405792"/>
  </r>
  <r>
    <x v="1"/>
    <s v="SI REPORTA ARANDA"/>
    <x v="0"/>
    <x v="0"/>
    <x v="0"/>
    <x v="2"/>
    <s v="PK25YD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3S"/>
    <s v="LG"/>
    <s v="Flatron E2260V - PN "/>
    <s v="104LTCJ11915"/>
    <n v="19805"/>
    <s v="LG"/>
    <s v="NO VISIBLE"/>
    <m/>
    <m/>
    <m/>
    <s v="Lenovo"/>
    <s v="44A7594"/>
    <x v="0"/>
    <x v="0"/>
    <m/>
    <m/>
    <m/>
    <m/>
    <m/>
    <m/>
    <m/>
    <m/>
    <m/>
    <m/>
    <m/>
    <s v="Teléfono"/>
    <s v="Siemens"/>
    <s v="OpenStage 20G SIP"/>
    <s v="001AE844FF05"/>
    <n v="20965"/>
    <m/>
    <m/>
    <m/>
    <m/>
    <m/>
    <m/>
    <m/>
    <m/>
    <m/>
    <m/>
    <m/>
    <m/>
    <s v="viene de  Juan Manuel Fernandez Martinez"/>
    <x v="188"/>
    <s v="Bancoldex"/>
    <x v="1"/>
    <s v="DME"/>
    <x v="23"/>
    <s v="PDMECDU40"/>
    <m/>
    <s v="Asignacion equipo a Carlos Daniel Torres Uribe"/>
    <d v="2019-07-10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656"/>
    <m/>
    <s v="JFM0010@bancoldex.com"/>
    <n v="1020745413"/>
  </r>
  <r>
    <x v="1"/>
    <s v="NO REPORTÓ ARANDA"/>
    <x v="0"/>
    <x v="0"/>
    <x v="0"/>
    <x v="2"/>
    <s v="PK25YBP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X"/>
    <s v="Dell"/>
    <s v="2208WFPT"/>
    <s v="CN0R289D7161884NA0MU"/>
    <n v="18285"/>
    <m/>
    <m/>
    <s v="Microsoft"/>
    <n v="1366"/>
    <n v="66904516361"/>
    <m/>
    <m/>
    <x v="0"/>
    <x v="0"/>
    <m/>
    <m/>
    <m/>
    <m/>
    <m/>
    <m/>
    <m/>
    <m/>
    <s v="Guaya de llave"/>
    <m/>
    <m/>
    <m/>
    <m/>
    <m/>
    <m/>
    <m/>
    <m/>
    <m/>
    <m/>
    <m/>
    <m/>
    <m/>
    <m/>
    <m/>
    <m/>
    <m/>
    <m/>
    <m/>
    <m/>
    <x v="189"/>
    <s v="Bancoldex"/>
    <x v="1"/>
    <s v="DTI"/>
    <x v="2"/>
    <s v="PDSIMRG40"/>
    <n v="2643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x v="1"/>
    <m/>
    <n v="2"/>
    <m/>
    <m/>
    <s v="MRG0000@bancoldex.com"/>
    <n v="79777532"/>
  </r>
  <r>
    <x v="7"/>
    <s v="EXCLUIDOS EN ARANDA"/>
    <x v="0"/>
    <x v="1"/>
    <x v="2"/>
    <x v="16"/>
    <s v="MXL24205X4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x v="61"/>
    <s v="Bancoldex"/>
    <x v="15"/>
    <s v="DTI"/>
    <x v="2"/>
    <m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s v="Telefonía Triara"/>
    <x v="0"/>
    <m/>
    <n v="2"/>
    <m/>
    <m/>
    <s v="GFT0000@bancoldex.com"/>
    <n v="80012086"/>
  </r>
  <r>
    <x v="7"/>
    <s v="SI REPORTA ARANDA"/>
    <x v="0"/>
    <x v="1"/>
    <x v="2"/>
    <x v="16"/>
    <s v="MXL2412R1P"/>
    <m/>
    <m/>
    <m/>
    <m/>
    <m/>
    <s v="Propio"/>
    <s v="Propio Bancoldex"/>
    <s v="Propio"/>
    <m/>
    <m/>
    <n v="0"/>
    <m/>
    <m/>
    <m/>
    <m/>
    <m/>
    <m/>
    <m/>
    <m/>
    <s v="Hewlett-Packard"/>
    <m/>
    <m/>
    <s v="Hewlett-Packard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x v="61"/>
    <s v="Bancoldex"/>
    <x v="15"/>
    <s v="DTI"/>
    <x v="2"/>
    <s v="BCOXCAPR153"/>
    <n v="2613"/>
    <m/>
    <m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Telefonía Triara"/>
    <x v="0"/>
    <m/>
    <n v="0"/>
    <m/>
    <m/>
    <s v="GFT0000@bancoldex.com"/>
    <n v="80012086"/>
  </r>
  <r>
    <x v="1"/>
    <s v="SI REPORTA ARANDA"/>
    <x v="0"/>
    <x v="1"/>
    <x v="0"/>
    <x v="1"/>
    <s v="MJ0034K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8"/>
    <s v="Lenovo"/>
    <s v="44NB314"/>
    <x v="0"/>
    <x v="0"/>
    <m/>
    <m/>
    <m/>
    <m/>
    <m/>
    <m/>
    <m/>
    <m/>
    <m/>
    <m/>
    <m/>
    <s v="Teléfono"/>
    <s v="Siemens"/>
    <s v="OpenStage 20G SIP"/>
    <s v="001AE84764AE"/>
    <n v="20978"/>
    <m/>
    <m/>
    <m/>
    <m/>
    <m/>
    <m/>
    <m/>
    <m/>
    <m/>
    <m/>
    <m/>
    <m/>
    <m/>
    <x v="190"/>
    <s v="Bancoldex"/>
    <x v="2"/>
    <s v="DDE"/>
    <x v="15"/>
    <s v="DDERNY42"/>
    <n v="2761"/>
    <s v="viene de - Practicante - Carlos Roberto Ardila Romero"/>
    <d v="2018-08-1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0"/>
    <m/>
    <n v="0"/>
    <n v="43322"/>
    <m/>
    <s v="RNY0000@bancoldex.com"/>
    <n v="0"/>
  </r>
  <r>
    <x v="1"/>
    <s v="SI REPORTA ARANDA"/>
    <x v="0"/>
    <x v="1"/>
    <x v="0"/>
    <x v="1"/>
    <s v="MJ0034KJ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x v="0"/>
    <x v="0"/>
    <m/>
    <m/>
    <m/>
    <m/>
    <m/>
    <m/>
    <m/>
    <m/>
    <m/>
    <m/>
    <m/>
    <s v="Teléfono"/>
    <s v="Siemens"/>
    <s v="OpenStage 20 HFA"/>
    <s v="001AE84612F1"/>
    <m/>
    <s v="Delta Electronics"/>
    <s v="ABDT120500714"/>
    <m/>
    <m/>
    <m/>
    <m/>
    <m/>
    <m/>
    <m/>
    <m/>
    <m/>
    <m/>
    <m/>
    <x v="191"/>
    <s v="Bancoldex"/>
    <x v="4"/>
    <s v="DTH"/>
    <x v="35"/>
    <s v="DRHMED39"/>
    <n v="165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ALG0000@bancoldex.com"/>
    <n v="0"/>
  </r>
  <r>
    <x v="3"/>
    <s v="SI REPORTA ARANDA"/>
    <x v="0"/>
    <x v="0"/>
    <x v="0"/>
    <x v="0"/>
    <s v="PC02ST6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M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92"/>
    <s v="Bancoldex"/>
    <x v="16"/>
    <s v="RAN"/>
    <x v="37"/>
    <s v="PRMOLLM01"/>
    <n v="3402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0"/>
    <m/>
    <m/>
    <s v="LLM0000@bancoldex.com"/>
    <n v="43207091"/>
  </r>
  <r>
    <x v="3"/>
    <s v="SI REPORTA ARANDA"/>
    <x v="0"/>
    <x v="0"/>
    <x v="0"/>
    <x v="0"/>
    <s v="PC02ST9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C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93"/>
    <s v="Bancoldex"/>
    <x v="17"/>
    <s v="VIRTUAL"/>
    <x v="38"/>
    <s v="PORBVCENCIO01"/>
    <m/>
    <s v="Confirmado con la regional"/>
    <m/>
    <n v="0"/>
    <s v="1"/>
    <n v="0"/>
    <s v="Jorge Daniel Balcázar Velásquez"/>
    <s v="VCO"/>
    <s v="VICEDPRESIDENCIA COMERCIAL"/>
    <s v="Juan Diego Jaramillo G."/>
    <n v="0"/>
    <n v="0"/>
    <n v="0"/>
    <s v="Asignado"/>
    <n v="0"/>
    <n v="0"/>
    <s v="NO"/>
    <s v="SI REPORTA ARANDA"/>
    <b v="1"/>
    <s v="Villavicencio"/>
    <x v="0"/>
    <m/>
    <n v="0"/>
    <m/>
    <m/>
    <s v="VVC0000@bancoldex.com"/>
    <n v="1121882223"/>
  </r>
  <r>
    <x v="3"/>
    <s v="NO REPORTÓ ARANDA"/>
    <x v="0"/>
    <x v="0"/>
    <x v="0"/>
    <x v="2"/>
    <s v="PK25YE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EH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94"/>
    <s v="Bancoldex"/>
    <x v="18"/>
    <s v="VIRTUAL"/>
    <x v="39"/>
    <s v="PORBSAN02"/>
    <m/>
    <s v="Confirmado con la regional"/>
    <d v="2019-04-25T00:00:00"/>
    <n v="0"/>
    <s v="1"/>
    <n v="0"/>
    <s v="Karen Mary Bush Francis"/>
    <s v="VCO"/>
    <s v="VICEDPRESIDENCIA COMERCIAL"/>
    <s v="Juan Diego Jaramillo G."/>
    <n v="0"/>
    <n v="0"/>
    <n v="0"/>
    <s v="Asignado"/>
    <n v="0"/>
    <n v="0"/>
    <s v="NO"/>
    <s v="SI REPORTA ARANDA"/>
    <b v="0"/>
    <s v="San Andres"/>
    <x v="0"/>
    <m/>
    <n v="2"/>
    <m/>
    <m/>
    <s v="KBF0000@bancoldex.com"/>
    <n v="1018419402"/>
  </r>
  <r>
    <x v="3"/>
    <s v="SI REPORTA ARANDA"/>
    <x v="0"/>
    <x v="0"/>
    <x v="0"/>
    <x v="0"/>
    <s v="PC02ST8K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K"/>
    <m/>
    <m/>
    <m/>
    <m/>
    <m/>
    <m/>
    <m/>
    <m/>
    <m/>
    <m/>
    <m/>
    <x v="0"/>
    <x v="0"/>
    <m/>
    <m/>
    <m/>
    <m/>
    <s v="Targus"/>
    <m/>
    <m/>
    <m/>
    <m/>
    <m/>
    <m/>
    <m/>
    <m/>
    <m/>
    <m/>
    <m/>
    <m/>
    <m/>
    <m/>
    <m/>
    <m/>
    <m/>
    <m/>
    <m/>
    <m/>
    <m/>
    <m/>
    <m/>
    <m/>
    <x v="195"/>
    <s v="Bancoldex"/>
    <x v="19"/>
    <s v="VIRTUAL"/>
    <x v="40"/>
    <s v="PORBIBG01"/>
    <m/>
    <m/>
    <m/>
    <n v="0"/>
    <s v="1"/>
    <n v="0"/>
    <s v="Alexandra Atehortua Rojas"/>
    <s v="VCO"/>
    <s v="VICEDPRESIDENCIA COMERCIAL"/>
    <s v="Juan Diego Jaramillo G."/>
    <n v="0"/>
    <n v="0"/>
    <n v="0"/>
    <s v="Asignado"/>
    <n v="0"/>
    <n v="0"/>
    <s v="NO"/>
    <s v="SI REPORTA ARANDA"/>
    <b v="1"/>
    <s v="Ibagué"/>
    <x v="0"/>
    <m/>
    <n v="0"/>
    <m/>
    <m/>
    <s v="IBG0000@bancoldex.com"/>
    <n v="1110493234"/>
  </r>
  <r>
    <x v="4"/>
    <s v="EXCLUIDOS EN ARANDA"/>
    <x v="2"/>
    <x v="1"/>
    <x v="0"/>
    <x v="1"/>
    <s v="MJ0034G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s v="OROKVS41"/>
    <m/>
    <m/>
    <d v="2019-08-15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x v="0"/>
    <m/>
    <n v="2"/>
    <n v="43510"/>
    <m/>
    <s v="Bodega Sótano 2N"/>
    <n v="0"/>
  </r>
  <r>
    <x v="3"/>
    <s v="SI REPORTA ARANDA"/>
    <x v="0"/>
    <x v="0"/>
    <x v="0"/>
    <x v="0"/>
    <s v="PC02ST9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L"/>
    <m/>
    <m/>
    <m/>
    <m/>
    <m/>
    <m/>
    <m/>
    <m/>
    <m/>
    <m/>
    <m/>
    <x v="0"/>
    <x v="0"/>
    <m/>
    <m/>
    <m/>
    <m/>
    <s v="LENOVO"/>
    <m/>
    <m/>
    <m/>
    <m/>
    <s v="Plantronics SupraPlus HW251"/>
    <s v="VO2238 / Base AC0481 C4"/>
    <m/>
    <m/>
    <m/>
    <m/>
    <m/>
    <m/>
    <m/>
    <m/>
    <m/>
    <m/>
    <m/>
    <m/>
    <m/>
    <m/>
    <m/>
    <m/>
    <m/>
    <m/>
    <x v="196"/>
    <s v="Bancoldex"/>
    <x v="20"/>
    <s v="REC"/>
    <x v="36"/>
    <s v="ORBMSR01"/>
    <m/>
    <s v="Confirmado con la regional"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Armenia"/>
    <x v="0"/>
    <m/>
    <n v="0"/>
    <m/>
    <m/>
    <s v="MSR0000@bancoldex.com"/>
    <n v="41958178"/>
  </r>
  <r>
    <x v="3"/>
    <s v="SI REPORTA ARANDA"/>
    <x v="0"/>
    <x v="0"/>
    <x v="0"/>
    <x v="0"/>
    <s v="PC02SW5C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97"/>
    <s v="Bancoldex"/>
    <x v="21"/>
    <s v="VIRTUAL"/>
    <x v="41"/>
    <s v="ORBRDG01"/>
    <m/>
    <s v="Confirmado con la regional"/>
    <m/>
    <n v="0"/>
    <s v="1"/>
    <n v="0"/>
    <s v="Rolando Edersson Delgado Goyes"/>
    <s v="VCO"/>
    <s v="VICEDPRESIDENCIA COMERCIAL"/>
    <s v="Juan Diego Jaramillo G."/>
    <n v="0"/>
    <n v="0"/>
    <n v="0"/>
    <s v="Asignado"/>
    <n v="0"/>
    <n v="0"/>
    <s v="NO"/>
    <s v="SI REPORTA ARANDA"/>
    <b v="1"/>
    <s v="Pasto"/>
    <x v="0"/>
    <m/>
    <n v="0"/>
    <s v="Actualizada"/>
    <m/>
    <s v="RDG0000@bancoldex.com"/>
    <n v="1085268957"/>
  </r>
  <r>
    <x v="3"/>
    <s v="SI REPORTA ARANDA"/>
    <x v="0"/>
    <x v="0"/>
    <x v="0"/>
    <x v="2"/>
    <s v="PK1MNWW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M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x v="54"/>
    <s v="Bancoldex"/>
    <x v="3"/>
    <s v="RSA"/>
    <x v="5"/>
    <s v="PBUCGTRCON"/>
    <n v="3700"/>
    <s v="Asignado como contingencia - Lucas Eduardo Silvia Rueda - Enviado a Bmanga 26/07/18"/>
    <d v="2018-07-27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1"/>
    <n v="43308"/>
    <m/>
    <s v="LSR0000@bancoldex.com"/>
    <n v="13743926"/>
  </r>
  <r>
    <x v="3"/>
    <s v="SI REPORTA ARANDA"/>
    <x v="0"/>
    <x v="0"/>
    <x v="0"/>
    <x v="0"/>
    <s v="PC02ST6M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B"/>
    <m/>
    <m/>
    <m/>
    <m/>
    <m/>
    <m/>
    <m/>
    <m/>
    <m/>
    <m/>
    <m/>
    <x v="0"/>
    <x v="0"/>
    <m/>
    <m/>
    <m/>
    <m/>
    <s v="LENOVO"/>
    <m/>
    <m/>
    <m/>
    <m/>
    <m/>
    <m/>
    <s v="Teléfono"/>
    <s v="Siemens"/>
    <s v="OpenStage 20G SIP"/>
    <s v="001AE84612FB"/>
    <s v="Sin placa"/>
    <m/>
    <m/>
    <m/>
    <m/>
    <m/>
    <m/>
    <m/>
    <m/>
    <m/>
    <m/>
    <m/>
    <m/>
    <m/>
    <x v="198"/>
    <s v="Bancoldex"/>
    <x v="3"/>
    <s v="RSA"/>
    <x v="5"/>
    <s v="PORBCUCUT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0"/>
    <m/>
    <m/>
    <s v="JVD0000@bancoldex.com"/>
    <n v="37396747"/>
  </r>
  <r>
    <x v="1"/>
    <s v="SI REPORTA ARANDA"/>
    <x v="0"/>
    <x v="1"/>
    <x v="0"/>
    <x v="1"/>
    <s v="MJ0034H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8"/>
    <s v="Lenovo"/>
    <s v="44NB03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95"/>
    <s v="Bancoldex"/>
    <x v="2"/>
    <s v="DTE"/>
    <x v="13"/>
    <s v="DTEMAP42"/>
    <n v="2720"/>
    <m/>
    <d v="2018-04-17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207"/>
    <m/>
    <s v="MAP0000@bancoldex.com"/>
    <n v="1019014747"/>
  </r>
  <r>
    <x v="3"/>
    <s v="SI REPORTA ARANDA"/>
    <x v="0"/>
    <x v="0"/>
    <x v="0"/>
    <x v="0"/>
    <s v="PC02ST7V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7"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A8"/>
    <s v="Sin placa"/>
    <m/>
    <m/>
    <m/>
    <m/>
    <m/>
    <m/>
    <m/>
    <m/>
    <m/>
    <m/>
    <m/>
    <m/>
    <m/>
    <x v="199"/>
    <s v="Bancoldex"/>
    <x v="3"/>
    <s v="RSA"/>
    <x v="5"/>
    <s v="RBFVGA01"/>
    <m/>
    <m/>
    <m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0"/>
    <m/>
    <m/>
    <s v="VGA0000@bancoldex.com"/>
    <n v="37727354"/>
  </r>
  <r>
    <x v="3"/>
    <s v="SI REPORTA ARANDA"/>
    <x v="0"/>
    <x v="0"/>
    <x v="0"/>
    <x v="0"/>
    <s v="PC02ST8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A3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0"/>
    <s v="Bancoldex"/>
    <x v="22"/>
    <s v="RAL"/>
    <x v="42"/>
    <s v="PBARAAV01"/>
    <n v="2628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0"/>
    <m/>
    <m/>
    <s v="AAV0000@bancoldex.com"/>
    <n v="1129573652"/>
  </r>
  <r>
    <x v="3"/>
    <s v="SI REPORTA ARANDA"/>
    <x v="0"/>
    <x v="0"/>
    <x v="0"/>
    <x v="2"/>
    <s v="PK25YC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1"/>
    <s v="Bancoldex"/>
    <x v="22"/>
    <s v="RAL"/>
    <x v="42"/>
    <s v="PBARALM01"/>
    <n v="3501"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0"/>
    <m/>
    <m/>
    <s v="ALM0000@bancoldex.com"/>
    <n v="1098659680"/>
  </r>
  <r>
    <x v="3"/>
    <s v="SI REPORTA ARANDA"/>
    <x v="0"/>
    <x v="0"/>
    <x v="0"/>
    <x v="2"/>
    <s v="PK25YE3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x v="201"/>
    <s v="Bancoldex"/>
    <x v="22"/>
    <s v="RAL"/>
    <x v="42"/>
    <s v="PBARRSM01"/>
    <n v="3501"/>
    <m/>
    <m/>
    <n v="0"/>
    <n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1"/>
    <m/>
    <m/>
    <s v="ALM0000@bancoldex.com"/>
    <n v="1098659680"/>
  </r>
  <r>
    <x v="3"/>
    <s v="SI REPORTA ARANDA"/>
    <x v="0"/>
    <x v="0"/>
    <x v="0"/>
    <x v="2"/>
    <s v="PK25YC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2"/>
    <s v="Bancoldex"/>
    <x v="22"/>
    <s v="RAL"/>
    <x v="42"/>
    <s v="PBUCGTR01"/>
    <m/>
    <m/>
    <m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0"/>
    <m/>
    <m/>
    <s v="GTR0000@bancoldex.com"/>
    <n v="32849215"/>
  </r>
  <r>
    <x v="3"/>
    <s v="SI REPORTA ARANDA"/>
    <x v="0"/>
    <x v="0"/>
    <x v="0"/>
    <x v="0"/>
    <s v="PC02ST8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D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3"/>
    <s v="Bancoldex"/>
    <x v="23"/>
    <s v="VIRTUAL"/>
    <x v="43"/>
    <s v="PORBTNJ01"/>
    <m/>
    <s v="Confirmado con la regional"/>
    <m/>
    <n v="0"/>
    <n v="0"/>
    <n v="0"/>
    <s v="Johana Marcela Cardenas Moreno"/>
    <s v="VCO"/>
    <s v="VICEDPRESIDENCIA COMERCIAL"/>
    <s v="Juan Diego Jaramillo G."/>
    <n v="0"/>
    <n v="0"/>
    <n v="0"/>
    <s v="Asignado"/>
    <n v="0"/>
    <n v="0"/>
    <s v="NO"/>
    <s v="SI REPORTA ARANDA"/>
    <b v="1"/>
    <s v="Tunja"/>
    <x v="0"/>
    <m/>
    <n v="0"/>
    <m/>
    <m/>
    <s v="TNJ0000@bancoldex.com"/>
    <n v="1057594472"/>
  </r>
  <r>
    <x v="2"/>
    <s v="EXCLUIDOS EN ARANDA"/>
    <x v="1"/>
    <x v="0"/>
    <x v="0"/>
    <x v="2"/>
    <s v="PK25YBM"/>
    <s v="Windows 7 Professional  64 bits"/>
    <s v="INTEL(R) CORE(TM) I5-3230M CPU @ 2.60GHZ"/>
    <s v="8.0 GB"/>
    <s v="500GB"/>
    <m/>
    <s v="Arriendo"/>
    <s v="CO024-2013"/>
    <s v="IBM"/>
    <d v="2020-01-31T00:00:00"/>
    <m/>
    <n v="11.4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de Barranquilla Rosa Alicia Serrano - "/>
    <x v="4"/>
    <s v="Bancoldex"/>
    <x v="1"/>
    <s v="DTI"/>
    <x v="2"/>
    <m/>
    <n v="3500"/>
    <s v="Equipo dañado Tarjeta madre dañada DD dañado"/>
    <d v="2018-07-04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285"/>
    <m/>
    <s v="Bodega 40"/>
    <n v="0"/>
  </r>
  <r>
    <x v="3"/>
    <s v="SI REPORTA ARANDA"/>
    <x v="0"/>
    <x v="0"/>
    <x v="0"/>
    <x v="2"/>
    <s v="PK25YDV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8Z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0"/>
    <s v="Bancoldex"/>
    <x v="22"/>
    <s v="RAL"/>
    <x v="42"/>
    <s v="PBARSCR001"/>
    <n v="3502"/>
    <s v="Retiro - Silvia Margarita Cuello Romero"/>
    <d v="2018-10-25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0"/>
    <n v="43398"/>
    <m/>
    <s v="SCR0000@bancoldex.com"/>
    <n v="1129573652"/>
  </r>
  <r>
    <x v="3"/>
    <s v="SI REPORTA ARANDA"/>
    <x v="0"/>
    <x v="0"/>
    <x v="0"/>
    <x v="0"/>
    <s v="PC02ST8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0"/>
    <m/>
    <m/>
    <m/>
    <m/>
    <m/>
    <m/>
    <s v="Microsoft"/>
    <n v="1366"/>
    <n v="66904503497"/>
    <s v="Microsoft"/>
    <s v="N/A"/>
    <x v="0"/>
    <x v="0"/>
    <m/>
    <m/>
    <m/>
    <m/>
    <m/>
    <m/>
    <m/>
    <m/>
    <m/>
    <m/>
    <m/>
    <s v="Teléfono"/>
    <s v="Siemens"/>
    <s v="OpenStage 40"/>
    <s v="001AE84327C8"/>
    <m/>
    <m/>
    <m/>
    <m/>
    <m/>
    <m/>
    <m/>
    <m/>
    <m/>
    <m/>
    <m/>
    <m/>
    <m/>
    <m/>
    <x v="204"/>
    <s v="Bancoldex"/>
    <x v="24"/>
    <s v="RVA"/>
    <x v="44"/>
    <s v="CALCBF10"/>
    <n v="3202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m/>
    <n v="0"/>
    <m/>
    <m/>
    <s v="CBF0000@bancoldex.com"/>
    <n v="25275695"/>
  </r>
  <r>
    <x v="2"/>
    <s v="EXCLUIDOS EN ARANDA"/>
    <x v="1"/>
    <x v="0"/>
    <x v="0"/>
    <x v="2"/>
    <s v="PK25YDC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R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s v="PRESTAMO5"/>
    <m/>
    <s v="Dañados disco duro y teclado - viene de Claudia Benavides"/>
    <d v="2019-07-16T00:00:00"/>
    <n v="0"/>
    <n v="0"/>
    <n v="0"/>
    <s v="Javier Toro Cuervo"/>
    <s v="VOT"/>
    <s v="VICEPRESIDENCIA DE OPERACIONES Y TECNOLOGÍA"/>
    <s v="Jaime Quiroga Rodríguez"/>
    <n v="1"/>
    <n v="0"/>
    <n v="1"/>
    <s v="Bodega"/>
    <n v="0"/>
    <n v="0"/>
    <s v="NO"/>
    <s v="EXCLUIDOS EN ARANDA"/>
    <b v="1"/>
    <s v="Bodega 40"/>
    <x v="0"/>
    <m/>
    <n v="2"/>
    <n v="43662"/>
    <m/>
    <s v="CBB0185@bancoldex.com"/>
    <n v="0"/>
  </r>
  <r>
    <x v="3"/>
    <s v="SI REPORTA ARANDA"/>
    <x v="0"/>
    <x v="0"/>
    <x v="0"/>
    <x v="2"/>
    <s v="PK25YBW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"/>
    <s v="001AE8476412 / 001AE84763FE"/>
    <m/>
    <m/>
    <m/>
    <m/>
    <m/>
    <m/>
    <m/>
    <m/>
    <m/>
    <m/>
    <m/>
    <m/>
    <m/>
    <s v="Contingencia Comercial"/>
    <x v="205"/>
    <s v="Bancoldex"/>
    <x v="24"/>
    <s v="RVA"/>
    <x v="44"/>
    <s v="PCONCCAL"/>
    <n v="3200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s v="Pendiente acta Cali"/>
    <n v="0"/>
    <m/>
    <m/>
    <s v="CBB0185@bancoldex.com"/>
    <n v="1130616528"/>
  </r>
  <r>
    <x v="3"/>
    <s v="SI REPORTA ARANDA"/>
    <x v="0"/>
    <x v="0"/>
    <x v="0"/>
    <x v="2"/>
    <s v="PK25YC7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E"/>
    <m/>
    <m/>
    <m/>
    <m/>
    <m/>
    <m/>
    <s v="Microsoft"/>
    <m/>
    <n v="66904503993"/>
    <s v="Microsoft"/>
    <s v="X821908-097"/>
    <x v="0"/>
    <x v="0"/>
    <m/>
    <m/>
    <m/>
    <m/>
    <s v="Maletín"/>
    <m/>
    <m/>
    <m/>
    <m/>
    <m/>
    <m/>
    <s v="Teléfono"/>
    <s v="Siemens"/>
    <s v="OpenStage 20"/>
    <s v="001AE846133F"/>
    <m/>
    <m/>
    <m/>
    <m/>
    <m/>
    <m/>
    <m/>
    <m/>
    <m/>
    <m/>
    <m/>
    <m/>
    <m/>
    <m/>
    <x v="205"/>
    <s v="Bancoldex"/>
    <x v="24"/>
    <s v="RVA"/>
    <x v="44"/>
    <s v="PCALDDM1"/>
    <n v="3203"/>
    <s v="Annie Katherine Manzano  retirada 17/12/2018"/>
    <d v="2018-09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s v="Pendiente acta Cali"/>
    <n v="0"/>
    <n v="43367"/>
    <m/>
    <s v="DDM0000@bancoldex.com"/>
    <n v="1130616528"/>
  </r>
  <r>
    <x v="3"/>
    <s v="SI REPORTA ARANDA"/>
    <x v="0"/>
    <x v="0"/>
    <x v="0"/>
    <x v="2"/>
    <s v="PK25YD5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JD5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06"/>
    <s v="Bancoldex"/>
    <x v="16"/>
    <s v="RAN"/>
    <x v="37"/>
    <s v="PPERJOD01"/>
    <n v="3600"/>
    <m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0"/>
    <m/>
    <m/>
    <s v="JOD0000@bancoldex.com"/>
    <n v="10007022"/>
  </r>
  <r>
    <x v="3"/>
    <s v="SI REPORTA ARANDA"/>
    <x v="0"/>
    <x v="0"/>
    <x v="0"/>
    <x v="2"/>
    <s v="PK25YCX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A6KV5"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"/>
    <s v="001AE8466017 / 001AE8476417"/>
    <m/>
    <m/>
    <m/>
    <m/>
    <m/>
    <m/>
    <m/>
    <m/>
    <m/>
    <m/>
    <m/>
    <m/>
    <m/>
    <m/>
    <x v="207"/>
    <s v="Bancoldex"/>
    <x v="24"/>
    <s v="RVA"/>
    <x v="44"/>
    <s v="CALJTP01"/>
    <n v="3204"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m/>
    <n v="0"/>
    <m/>
    <m/>
    <s v="JTP0000@bancoldex.com"/>
    <n v="72174721"/>
  </r>
  <r>
    <x v="3"/>
    <s v="SI REPORTA ARANDA"/>
    <x v="0"/>
    <x v="0"/>
    <x v="0"/>
    <x v="2"/>
    <s v="PK25YC1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BX"/>
    <m/>
    <m/>
    <m/>
    <m/>
    <m/>
    <m/>
    <s v="Microsoft"/>
    <s v="WIRED KEYBOARD 400"/>
    <n v="66904505671"/>
    <s v="Microsoft"/>
    <s v="P/N X821908-017 P/D 91705-523-9683252-81341"/>
    <x v="0"/>
    <x v="0"/>
    <m/>
    <m/>
    <m/>
    <m/>
    <m/>
    <m/>
    <m/>
    <s v="Madera"/>
    <s v="SI"/>
    <m/>
    <m/>
    <s v="Teléfono"/>
    <s v="Siemens"/>
    <s v="OpenStage 20G SIP"/>
    <s v="001AE8476414"/>
    <n v="21048"/>
    <m/>
    <m/>
    <m/>
    <m/>
    <m/>
    <m/>
    <m/>
    <m/>
    <m/>
    <m/>
    <m/>
    <m/>
    <m/>
    <x v="208"/>
    <s v="Bancoldex"/>
    <x v="14"/>
    <s v="REC"/>
    <x v="36"/>
    <s v="PPERPAT01"/>
    <m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x v="0"/>
    <m/>
    <n v="0"/>
    <m/>
    <m/>
    <s v="esmeralda.Arias@bancoldex.com"/>
    <n v="42086142"/>
  </r>
  <r>
    <x v="3"/>
    <s v="SI REPORTA ARANDA"/>
    <x v="0"/>
    <x v="0"/>
    <x v="0"/>
    <x v="0"/>
    <s v="PC02ST7L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VF"/>
    <m/>
    <m/>
    <m/>
    <m/>
    <m/>
    <m/>
    <m/>
    <m/>
    <m/>
    <m/>
    <m/>
    <x v="0"/>
    <x v="0"/>
    <m/>
    <m/>
    <m/>
    <m/>
    <s v="LENOVO"/>
    <m/>
    <m/>
    <m/>
    <m/>
    <m/>
    <m/>
    <s v="Teléfono"/>
    <s v="Siemens"/>
    <s v="OpenStage 20"/>
    <s v="001AE846131A"/>
    <m/>
    <m/>
    <m/>
    <m/>
    <m/>
    <m/>
    <m/>
    <m/>
    <m/>
    <m/>
    <m/>
    <m/>
    <m/>
    <m/>
    <x v="209"/>
    <s v="Bancoldex"/>
    <x v="24"/>
    <s v="RVA"/>
    <x v="44"/>
    <s v="CALNRO"/>
    <n v="3205"/>
    <m/>
    <m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m/>
    <n v="0"/>
    <m/>
    <m/>
    <s v="NRO0000@bancoldex.com"/>
    <n v="14887400"/>
  </r>
  <r>
    <x v="3"/>
    <s v="SI REPORTA ARANDA"/>
    <x v="0"/>
    <x v="0"/>
    <x v="0"/>
    <x v="2"/>
    <s v="PK25YD2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45N0311Z1ZLZ63A6J21"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327B2"/>
    <s v="Sin Placa"/>
    <m/>
    <m/>
    <m/>
    <m/>
    <m/>
    <m/>
    <m/>
    <m/>
    <m/>
    <m/>
    <m/>
    <m/>
    <m/>
    <x v="210"/>
    <s v="Bancoldex"/>
    <x v="14"/>
    <s v="REC"/>
    <x v="36"/>
    <s v="CALCOJ01"/>
    <m/>
    <m/>
    <d v="2019-04-25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x v="0"/>
    <m/>
    <n v="0"/>
    <n v="43417"/>
    <m/>
    <s v="COJ0000@bancoldex.com"/>
    <n v="1130662300"/>
  </r>
  <r>
    <x v="3"/>
    <s v="SI REPORTA ARANDA"/>
    <x v="0"/>
    <x v="0"/>
    <x v="0"/>
    <x v="2"/>
    <s v="PK1MNWY"/>
    <s v="Windows 7 Professional  64 bits"/>
    <s v="INTEL(R) CORE(TM) I5-3230M CPU @ 2.60GHZ"/>
    <s v="8.0 GB"/>
    <s v="500 GB "/>
    <m/>
    <s v="Arriendo"/>
    <s v="CO024-2013"/>
    <s v="IBM"/>
    <d v="2020-01-31T00:00:00"/>
    <s v="Spare"/>
    <n v="0"/>
    <s v="Lenovo"/>
    <s v="11S36200293ZZ10039V8W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11"/>
    <s v="Bancoldex"/>
    <x v="16"/>
    <s v="RAN"/>
    <x v="37"/>
    <s v="PRAMED"/>
    <n v="3402"/>
    <m/>
    <d v="2018-12-17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0"/>
    <n v="43451"/>
    <m/>
    <e v="#N/A"/>
    <n v="0"/>
  </r>
  <r>
    <x v="3"/>
    <s v="SI REPORTA ARANDA"/>
    <x v="0"/>
    <x v="0"/>
    <x v="0"/>
    <x v="2"/>
    <s v="PK25YBR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AE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12"/>
    <s v="Bancoldex"/>
    <x v="16"/>
    <s v="RAN"/>
    <x v="37"/>
    <s v="PMEDJRS01"/>
    <n v="3403"/>
    <m/>
    <d v="2019-09-03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0"/>
    <m/>
    <m/>
    <s v="JRS0000@bancoldex.com"/>
    <n v="0"/>
  </r>
  <r>
    <x v="3"/>
    <s v="SI REPORTA ARANDA"/>
    <x v="0"/>
    <x v="0"/>
    <x v="0"/>
    <x v="2"/>
    <s v="PK25YCR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3A6A2G"/>
    <m/>
    <m/>
    <m/>
    <m/>
    <m/>
    <m/>
    <m/>
    <m/>
    <m/>
    <m/>
    <m/>
    <x v="0"/>
    <x v="0"/>
    <m/>
    <m/>
    <m/>
    <m/>
    <m/>
    <m/>
    <m/>
    <m/>
    <m/>
    <s v="Jabra Modelo 860-09"/>
    <s v="16667033 / Base 1ERA0TUF5IA"/>
    <m/>
    <m/>
    <m/>
    <m/>
    <m/>
    <m/>
    <m/>
    <m/>
    <m/>
    <m/>
    <m/>
    <m/>
    <m/>
    <m/>
    <m/>
    <m/>
    <m/>
    <m/>
    <x v="213"/>
    <s v="Bancoldex"/>
    <x v="16"/>
    <s v="RAN"/>
    <x v="37"/>
    <s v="MEDSGF01"/>
    <n v="3400"/>
    <m/>
    <d v="2018-10-24T00:00:00"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1"/>
    <n v="43397"/>
    <m/>
    <s v="SGF0000@bancoldex.com"/>
    <n v="52426245"/>
  </r>
  <r>
    <x v="1"/>
    <s v="SI REPORTA ARANDA"/>
    <x v="0"/>
    <x v="0"/>
    <x v="0"/>
    <x v="0"/>
    <s v="PC02ST8H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9"/>
    <m/>
    <m/>
    <m/>
    <m/>
    <m/>
    <m/>
    <s v="Microsoft"/>
    <n v="1366"/>
    <s v="0066904505739"/>
    <s v="Lenovo"/>
    <s v="44NC587"/>
    <x v="0"/>
    <x v="1"/>
    <s v="M200ZXFM"/>
    <m/>
    <m/>
    <m/>
    <m/>
    <m/>
    <m/>
    <m/>
    <m/>
    <s v="Plantronics SupraPlus HW251"/>
    <s v="VN9825 / AC0473 C4"/>
    <s v="Teléfono"/>
    <s v="Siemens"/>
    <s v="OpenStage 20G SIP"/>
    <s v="001AE8458209"/>
    <n v="20934"/>
    <m/>
    <m/>
    <m/>
    <m/>
    <m/>
    <m/>
    <m/>
    <m/>
    <m/>
    <m/>
    <m/>
    <m/>
    <s v="Se recibe de Nubia Mora DTI"/>
    <x v="214"/>
    <s v="Bancoldex"/>
    <x v="1"/>
    <s v="DTI"/>
    <x v="2"/>
    <s v="PDTINMM40B"/>
    <n v="2628"/>
    <m/>
    <d v="2019-05-1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644"/>
    <m/>
    <s v="ARP0000@bancoldex.com"/>
    <n v="0"/>
  </r>
  <r>
    <x v="1"/>
    <s v="SI REPORTA ARANDA"/>
    <x v="0"/>
    <x v="0"/>
    <x v="0"/>
    <x v="7"/>
    <s v="PF0UVJTY"/>
    <s v="WINDOWS 10 PRO"/>
    <s v="INTEL COREL 3.60Hz I7-7700"/>
    <s v="16 GB"/>
    <s v="500 GB"/>
    <m/>
    <s v="Arriendo"/>
    <s v="152014 - Adenda 3"/>
    <s v="Prointech"/>
    <d v="2020-10-10T00:00:00"/>
    <m/>
    <n v="288694"/>
    <s v="Lenovo"/>
    <s v="8SSA10E75844C1SG7530381"/>
    <s v="LENOVO"/>
    <s v="T2254pc"/>
    <s v="VNA1XLL3"/>
    <m/>
    <m/>
    <m/>
    <s v="Microsoft"/>
    <n v="1738"/>
    <n v="92285453234574"/>
    <s v="Microsoft"/>
    <n v="90595453234574"/>
    <x v="0"/>
    <x v="1"/>
    <s v="ZAF04FHH"/>
    <s v="LENOVO"/>
    <s v="ADLX90NLC2A"/>
    <s v="11S36200286ZZ5007755VV"/>
    <s v="THINKPAD"/>
    <m/>
    <m/>
    <m/>
    <s v="Agiler AGI-4007"/>
    <m/>
    <m/>
    <s v="Teléfono"/>
    <s v="Polycom"/>
    <s v="VIDEOTELEFONOS POLYCOM VVX1500"/>
    <s v="0004F224FC718"/>
    <n v="23085"/>
    <m/>
    <m/>
    <m/>
    <m/>
    <m/>
    <m/>
    <m/>
    <m/>
    <m/>
    <m/>
    <m/>
    <m/>
    <m/>
    <x v="215"/>
    <s v="Bancoldex"/>
    <x v="5"/>
    <s v="DTI"/>
    <x v="2"/>
    <s v="PDSIJTC40"/>
    <n v="2500"/>
    <m/>
    <m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m/>
    <m/>
    <s v="JQR0000@bancoldex.com"/>
    <n v="79685840"/>
  </r>
  <r>
    <x v="1"/>
    <s v="SI REPORTA ARANDA"/>
    <x v="0"/>
    <x v="0"/>
    <x v="0"/>
    <x v="0"/>
    <s v="PC02ST77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N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16"/>
    <s v="Bancoldex"/>
    <x v="0"/>
    <s v="DNE"/>
    <x v="11"/>
    <s v="PGEDAVR38"/>
    <m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AVR0000@bancoldex.com"/>
    <n v="72280580"/>
  </r>
  <r>
    <x v="1"/>
    <s v="SI REPORTA ARANDA"/>
    <x v="0"/>
    <x v="0"/>
    <x v="0"/>
    <x v="0"/>
    <s v="PC02ST8V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8SSA10J220099L2CZ5B50YYG"/>
    <s v="LENOVO"/>
    <s v="LT2252p"/>
    <s v="V1FDD02"/>
    <m/>
    <m/>
    <m/>
    <s v="Microsoft"/>
    <m/>
    <s v="0066904505742"/>
    <s v="Microsoft"/>
    <s v="ILEGIBLE"/>
    <x v="0"/>
    <x v="0"/>
    <m/>
    <m/>
    <m/>
    <m/>
    <m/>
    <m/>
    <m/>
    <m/>
    <m/>
    <m/>
    <m/>
    <s v="Teléfono"/>
    <s v="Siemens"/>
    <s v="OpenStage 20G SIP"/>
    <s v="001AE84764A0"/>
    <n v="20815"/>
    <m/>
    <m/>
    <m/>
    <m/>
    <m/>
    <m/>
    <m/>
    <m/>
    <m/>
    <m/>
    <m/>
    <m/>
    <s v="Viene de  Maria Fernanda Jimenez Espinosa"/>
    <x v="217"/>
    <s v="Bancoldex"/>
    <x v="0"/>
    <s v="DNE"/>
    <x v="11"/>
    <s v="PGEDGMG38A"/>
    <n v="2482"/>
    <m/>
    <d v="2019-04-25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n v="43581"/>
    <m/>
    <s v="MJF0000@bancoldex.com"/>
    <n v="14590877"/>
  </r>
  <r>
    <x v="1"/>
    <s v="SI REPORTA ARANDA"/>
    <x v="0"/>
    <x v="1"/>
    <x v="0"/>
    <x v="1"/>
    <s v="MJ0034F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575"/>
    <s v="Lenovo"/>
    <s v="44NB336"/>
    <x v="0"/>
    <x v="0"/>
    <m/>
    <m/>
    <m/>
    <m/>
    <m/>
    <m/>
    <m/>
    <m/>
    <m/>
    <m/>
    <m/>
    <s v="Teléfono"/>
    <s v="Polycom"/>
    <s v="VIDEOTELEFONOS POLYCOM VVX1500"/>
    <s v="0004F2BEDEE3"/>
    <n v="21520"/>
    <s v="Polycom"/>
    <s v="D10404201"/>
    <m/>
    <m/>
    <m/>
    <m/>
    <m/>
    <m/>
    <m/>
    <m/>
    <m/>
    <m/>
    <m/>
    <x v="218"/>
    <s v="Bancoldex"/>
    <x v="0"/>
    <s v="DIF"/>
    <x v="33"/>
    <s v="GEICPB38"/>
    <n v="2410"/>
    <s v="Confirmado Polycom"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CPB0273@bancoldex.com"/>
    <n v="19370905"/>
  </r>
  <r>
    <x v="0"/>
    <s v="SI REPORTA ARANDA"/>
    <x v="0"/>
    <x v="0"/>
    <x v="0"/>
    <x v="0"/>
    <s v="PC02SW5L"/>
    <s v="Windows 7 Professional  64 bits"/>
    <s v="Intel® Core™ i7 vPro"/>
    <s v="8.0 GB"/>
    <s v="500 GB "/>
    <m/>
    <s v="Arriendo"/>
    <s v="152014 - Adenda 4"/>
    <s v="Prointech"/>
    <d v="2020-01-31T00:00:00"/>
    <s v="Spare"/>
    <n v="0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218"/>
    <s v="Bancoldex"/>
    <x v="0"/>
    <s v="DIF"/>
    <x v="33"/>
    <s v="PDCNCPB38"/>
    <n v="2410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Locación por Usuario"/>
    <x v="0"/>
    <m/>
    <n v="1"/>
    <m/>
    <m/>
    <s v="CPB0273@bancoldex.com"/>
    <n v="19370905"/>
  </r>
  <r>
    <x v="1"/>
    <s v="SI REPORTA ARANDA"/>
    <x v="0"/>
    <x v="1"/>
    <x v="0"/>
    <x v="8"/>
    <s v="MJ05SND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m/>
    <s v="SD50L21349"/>
    <s v="Lenovo"/>
    <n v="170401911796"/>
    <x v="0"/>
    <x v="0"/>
    <m/>
    <m/>
    <m/>
    <m/>
    <m/>
    <m/>
    <m/>
    <m/>
    <m/>
    <m/>
    <m/>
    <s v="Teléfono"/>
    <s v="Siemens"/>
    <s v="OpenStage 20G SIP"/>
    <s v="001AE8476441"/>
    <n v="20806"/>
    <s v="Delta Electronics"/>
    <s v="ABDT120302899"/>
    <m/>
    <m/>
    <m/>
    <m/>
    <m/>
    <m/>
    <m/>
    <m/>
    <m/>
    <m/>
    <s v="  "/>
    <x v="219"/>
    <s v="Bancoldex"/>
    <x v="0"/>
    <s v="DEB"/>
    <x v="32"/>
    <s v="OREKMM38"/>
    <n v="3100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KMM0000@bancoldex.com"/>
    <n v="52734746"/>
  </r>
  <r>
    <x v="1"/>
    <s v="SI REPORTA ARANDA"/>
    <x v="0"/>
    <x v="0"/>
    <x v="0"/>
    <x v="0"/>
    <s v="PC02ST7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B"/>
    <s v="LENOVO"/>
    <s v="T2254pc"/>
    <s v="VNADAGYZ"/>
    <m/>
    <m/>
    <m/>
    <s v="Microsoft"/>
    <m/>
    <n v="66904516367"/>
    <s v="Logitech"/>
    <s v="LNA52201847"/>
    <x v="0"/>
    <x v="0"/>
    <m/>
    <m/>
    <m/>
    <m/>
    <m/>
    <m/>
    <m/>
    <m/>
    <m/>
    <m/>
    <m/>
    <s v="Teléfono"/>
    <s v="Siemens"/>
    <s v="OpenStage 20G SIP"/>
    <s v="001AE847B590"/>
    <m/>
    <m/>
    <m/>
    <m/>
    <m/>
    <m/>
    <m/>
    <m/>
    <m/>
    <m/>
    <m/>
    <m/>
    <m/>
    <m/>
    <x v="220"/>
    <s v="Bancoldex"/>
    <x v="0"/>
    <s v="DIF"/>
    <x v="33"/>
    <s v="PDCNZCS38"/>
    <n v="2419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ZCS0000@bancoldex.com"/>
    <n v="0"/>
  </r>
  <r>
    <x v="1"/>
    <s v="SI REPORTA ARANDA"/>
    <x v="0"/>
    <x v="0"/>
    <x v="0"/>
    <x v="17"/>
    <s v="PC0B6VUG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E75792L1CZ62P0WLC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21"/>
    <s v="Bancoldex"/>
    <x v="2"/>
    <s v="VFI"/>
    <x v="29"/>
    <s v="PVFICGA42"/>
    <n v="2710"/>
    <m/>
    <m/>
    <n v="0"/>
    <s v="1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CGA0000@bancoldex.com"/>
    <n v="41921907"/>
  </r>
  <r>
    <x v="1"/>
    <s v="SI REPORTA ARANDA"/>
    <x v="0"/>
    <x v="0"/>
    <x v="0"/>
    <x v="0"/>
    <s v="PC02ST7R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J"/>
    <s v="Samsung"/>
    <s v="2233SN"/>
    <s v="CM22H9LS200633L"/>
    <n v="18995"/>
    <m/>
    <m/>
    <s v="Microsoft"/>
    <s v="Keboard 400"/>
    <n v="66904516362"/>
    <s v="Lenovo"/>
    <s v="44NC535"/>
    <x v="0"/>
    <x v="0"/>
    <m/>
    <m/>
    <m/>
    <m/>
    <m/>
    <m/>
    <m/>
    <m/>
    <m/>
    <m/>
    <m/>
    <s v="Teléfono"/>
    <s v="Siemens"/>
    <s v="OpenStage 20G SIP"/>
    <s v="001AE8461295"/>
    <n v="21118"/>
    <s v="Delta Electronics"/>
    <s v="ABDT120302691"/>
    <m/>
    <m/>
    <m/>
    <m/>
    <m/>
    <m/>
    <m/>
    <m/>
    <m/>
    <m/>
    <m/>
    <x v="222"/>
    <s v="Bancoldex"/>
    <x v="2"/>
    <s v="ODP"/>
    <x v="34"/>
    <s v="PODPCLM42"/>
    <n v="2486"/>
    <m/>
    <m/>
    <n v="1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x v="1"/>
    <m/>
    <n v="0"/>
    <s v="Actualizada"/>
    <m/>
    <s v="CLM0000@bancoldex.com"/>
    <n v="39538223"/>
  </r>
  <r>
    <x v="1"/>
    <s v="SI REPORTA ARANDA"/>
    <x v="0"/>
    <x v="1"/>
    <x v="0"/>
    <x v="1"/>
    <s v="MJ0034G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354"/>
    <s v="Lenovo"/>
    <s v="44NK514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23"/>
    <s v="Bancoldex"/>
    <x v="5"/>
    <s v="DRF"/>
    <x v="14"/>
    <s v="BLOOMBERG9"/>
    <n v="2825"/>
    <s v="FUNCIONARIO RETIRADO"/>
    <d v="2019-01-2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489"/>
    <m/>
    <e v="#N/A"/>
    <n v="0"/>
  </r>
  <r>
    <x v="1"/>
    <s v="SI REPORTA ARANDA"/>
    <x v="0"/>
    <x v="1"/>
    <x v="0"/>
    <x v="1"/>
    <s v="MJ0034E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s v="LENOVO"/>
    <s v="T2254pc"/>
    <s v="V1FDD18"/>
    <n v="23063"/>
    <m/>
    <m/>
    <s v="Lenovo"/>
    <s v="KU-0225"/>
    <n v="5437945"/>
    <s v="Lenovo"/>
    <s v="44A7584"/>
    <x v="0"/>
    <x v="0"/>
    <m/>
    <m/>
    <m/>
    <m/>
    <m/>
    <m/>
    <m/>
    <m/>
    <m/>
    <m/>
    <m/>
    <s v="Teléfono"/>
    <s v="Siemens"/>
    <s v="OpenStage 20G SIP"/>
    <s v="001AE844FF79"/>
    <n v="21092"/>
    <m/>
    <m/>
    <m/>
    <m/>
    <m/>
    <m/>
    <m/>
    <m/>
    <m/>
    <m/>
    <m/>
    <m/>
    <m/>
    <x v="224"/>
    <s v="Bancoldex"/>
    <x v="1"/>
    <s v="DTI"/>
    <x v="2"/>
    <s v="SFCABQ39"/>
    <n v="2663"/>
    <m/>
    <d v="2019-09-02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710"/>
    <m/>
    <s v="AAL0000@bancoldex.com"/>
    <n v="0"/>
  </r>
  <r>
    <x v="1"/>
    <s v="SI REPORTA ARANDA"/>
    <x v="0"/>
    <x v="1"/>
    <x v="0"/>
    <x v="1"/>
    <s v="MJ0034J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n v="8823"/>
    <n v="6136964"/>
    <s v="Microsoft"/>
    <n v="970518581341"/>
    <x v="0"/>
    <x v="0"/>
    <m/>
    <m/>
    <m/>
    <m/>
    <m/>
    <m/>
    <m/>
    <m/>
    <m/>
    <m/>
    <m/>
    <s v="Teléfono"/>
    <s v="Siemens"/>
    <s v="OpenStage 20G SIP"/>
    <s v="001AE8466021"/>
    <n v="21106"/>
    <s v="Delta Electronics"/>
    <s v="ABDT120500832"/>
    <m/>
    <m/>
    <m/>
    <m/>
    <m/>
    <m/>
    <m/>
    <m/>
    <m/>
    <m/>
    <s v="María Paula Restrepo Alvarez"/>
    <x v="225"/>
    <s v="Bancoldex"/>
    <x v="2"/>
    <s v="GEC"/>
    <x v="3"/>
    <s v="GECJMH42"/>
    <m/>
    <s v="Sigancion por cambio de cargo"/>
    <d v="2019-03-21T00:00:00"/>
    <n v="0"/>
    <s v="1"/>
    <n v="0"/>
    <s v="María José Naranjo Szauer"/>
    <s v="GEC"/>
    <s v="GERENCIA DE PLANEACIÓN ESTRATÉGICA"/>
    <s v="María José Naranjo Szauer"/>
    <n v="0"/>
    <n v="0"/>
    <n v="1"/>
    <s v="Asignado"/>
    <n v="0"/>
    <n v="0"/>
    <s v="NO"/>
    <s v="SI REPORTA ARANDA"/>
    <b v="1"/>
    <s v="Bancoldex - Bogotá"/>
    <x v="0"/>
    <m/>
    <n v="0"/>
    <n v="43545"/>
    <m/>
    <s v="MRA0000@bancoldex.com"/>
    <n v="52410976"/>
  </r>
  <r>
    <x v="1"/>
    <s v="NO REPORTÓ ARANDA"/>
    <x v="0"/>
    <x v="1"/>
    <x v="0"/>
    <x v="8"/>
    <s v="MJ05SNCY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7"/>
    <s v="Bancoldex"/>
    <x v="2"/>
    <s v="DRF"/>
    <x v="14"/>
    <s v="CRCSERVER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x v="0"/>
    <m/>
    <n v="2"/>
    <m/>
    <m/>
    <s v="MRA0000@bancoldex.com"/>
    <n v="53067504"/>
  </r>
  <r>
    <x v="1"/>
    <s v="SI REPORTA ARANDA"/>
    <x v="0"/>
    <x v="1"/>
    <x v="0"/>
    <x v="1"/>
    <s v="MJ0034FZ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m/>
    <s v="Lenovo"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26"/>
    <s v="Bancoldex"/>
    <x v="5"/>
    <s v="DRF"/>
    <x v="14"/>
    <s v="DRFLAB42"/>
    <n v="2821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m/>
    <m/>
    <s v="LAB0000@bancoldex.com"/>
    <n v="30578146"/>
  </r>
  <r>
    <x v="1"/>
    <s v="SI REPORTA ARANDA"/>
    <x v="0"/>
    <x v="1"/>
    <x v="0"/>
    <x v="8"/>
    <s v="MJ05SNCZ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26"/>
    <s v="Bancoldex"/>
    <x v="5"/>
    <s v="DRF"/>
    <x v="14"/>
    <s v="DRFMEC42"/>
    <m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LAB0000@bancoldex.com"/>
    <n v="30578146"/>
  </r>
  <r>
    <x v="0"/>
    <s v="SI REPORTA ARANDA"/>
    <x v="0"/>
    <x v="0"/>
    <x v="0"/>
    <x v="0"/>
    <s v="PC02ST7D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771004C64XN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96"/>
    <s v="Bancoldex"/>
    <x v="5"/>
    <s v="OFC"/>
    <x v="18"/>
    <s v="POFCVCS41"/>
    <n v="2764"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x v="0"/>
    <m/>
    <n v="0"/>
    <n v="43557"/>
    <m/>
    <s v="JBR0000@bancoldex.com"/>
    <n v="79590349"/>
  </r>
  <r>
    <x v="1"/>
    <s v="SI REPORTA ARANDA"/>
    <x v="0"/>
    <x v="0"/>
    <x v="0"/>
    <x v="0"/>
    <s v="PC02ST7K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F"/>
    <s v="LENOVO"/>
    <s v="LT2252p"/>
    <s v="V1FDD09"/>
    <m/>
    <m/>
    <m/>
    <s v="Lenovo"/>
    <s v="KU-0225"/>
    <n v="5439180"/>
    <s v="Microsoft"/>
    <s v="X821908017"/>
    <x v="0"/>
    <x v="0"/>
    <m/>
    <m/>
    <m/>
    <m/>
    <s v="LENOVO"/>
    <m/>
    <m/>
    <m/>
    <m/>
    <s v="Diadema"/>
    <s v="No tiene"/>
    <s v="Teléfono"/>
    <s v="Siemens"/>
    <s v="OpenStage 20G SIP"/>
    <s v="001AE845821E"/>
    <n v="20954"/>
    <s v="Delta Electronics"/>
    <s v="ABDT120302916"/>
    <m/>
    <m/>
    <m/>
    <m/>
    <m/>
    <m/>
    <m/>
    <m/>
    <m/>
    <m/>
    <m/>
    <x v="227"/>
    <s v="Bancoldex"/>
    <x v="5"/>
    <s v="OSI"/>
    <x v="17"/>
    <s v="POSIVGR41"/>
    <n v="2861"/>
    <m/>
    <d v="2018-08-14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326"/>
    <m/>
    <s v="VGR0000@bancoldex.com"/>
    <n v="52836455"/>
  </r>
  <r>
    <x v="1"/>
    <s v="SI REPORTA ARANDA"/>
    <x v="0"/>
    <x v="0"/>
    <x v="0"/>
    <x v="0"/>
    <s v="PC02ST7Q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R"/>
    <m/>
    <m/>
    <m/>
    <m/>
    <m/>
    <m/>
    <m/>
    <m/>
    <m/>
    <m/>
    <m/>
    <x v="0"/>
    <x v="0"/>
    <m/>
    <m/>
    <m/>
    <m/>
    <s v="LENOVO"/>
    <m/>
    <m/>
    <m/>
    <m/>
    <m/>
    <m/>
    <m/>
    <m/>
    <m/>
    <m/>
    <m/>
    <m/>
    <m/>
    <m/>
    <m/>
    <m/>
    <m/>
    <m/>
    <m/>
    <m/>
    <m/>
    <m/>
    <m/>
    <m/>
    <x v="228"/>
    <s v="Bancoldex"/>
    <x v="0"/>
    <s v="DEB"/>
    <x v="32"/>
    <s v="PDCNSBB38"/>
    <n v="2417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SBB0000@bancoldex.com"/>
    <n v="51770716"/>
  </r>
  <r>
    <x v="1"/>
    <s v="SI REPORTA ARANDA"/>
    <x v="0"/>
    <x v="0"/>
    <x v="0"/>
    <x v="2"/>
    <s v="PK25YDB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4A"/>
    <s v="LENOVO"/>
    <s v="LT2252p"/>
    <s v="V1FDD01"/>
    <n v="23053"/>
    <m/>
    <m/>
    <s v="Lenovo"/>
    <s v="KB-1021"/>
    <s v="0000595"/>
    <s v="Lenovo"/>
    <s v="5G213B4766B"/>
    <x v="0"/>
    <x v="0"/>
    <m/>
    <m/>
    <m/>
    <m/>
    <m/>
    <m/>
    <m/>
    <m/>
    <m/>
    <s v="Diadema/ Base Diadema"/>
    <s v="VM8621/SK9445 G2"/>
    <s v="Teléfono"/>
    <s v="Siemens"/>
    <s v="OpenStage 20G SIP"/>
    <s v="001AE8476458"/>
    <n v="20829"/>
    <m/>
    <m/>
    <m/>
    <m/>
    <m/>
    <m/>
    <m/>
    <m/>
    <m/>
    <m/>
    <m/>
    <m/>
    <m/>
    <x v="229"/>
    <s v="Bancoldex"/>
    <x v="1"/>
    <s v="DTI"/>
    <x v="2"/>
    <s v="PDTIBDR40"/>
    <m/>
    <s v="Prestamo a Carlos Alberto Perez Rosales. Assignacion a Bayron Fernando Daza Rodríguez"/>
    <d v="2018-11-26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363"/>
    <m/>
    <s v="NSP0000@bancoldex.com"/>
    <n v="1010211455"/>
  </r>
  <r>
    <x v="1"/>
    <s v="SI REPORTA ARANDA"/>
    <x v="0"/>
    <x v="0"/>
    <x v="0"/>
    <x v="0"/>
    <s v="PC02ST8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3ZZ40063RJTW"/>
    <s v="LENOVO"/>
    <s v="T2254pc"/>
    <s v="VNA0AGWF"/>
    <m/>
    <m/>
    <m/>
    <s v="Genius"/>
    <m/>
    <m/>
    <s v="Lenovo"/>
    <s v="44NA968"/>
    <x v="0"/>
    <x v="2"/>
    <s v="M200ZXCE"/>
    <s v="LENOVO"/>
    <m/>
    <s v="11S36200284ZZ50077D7LJ"/>
    <s v="THINKPAD"/>
    <m/>
    <m/>
    <m/>
    <s v="De clave"/>
    <m/>
    <m/>
    <s v="Teléfono"/>
    <s v="Siemens"/>
    <s v="OpenStage 20G SIP"/>
    <s v="001AE846127F"/>
    <m/>
    <s v="Delta Electronics"/>
    <s v="ABDT111602845"/>
    <m/>
    <m/>
    <m/>
    <m/>
    <m/>
    <m/>
    <m/>
    <m/>
    <m/>
    <m/>
    <m/>
    <x v="156"/>
    <s v="Bancoldex"/>
    <x v="0"/>
    <s v="DEB"/>
    <x v="32"/>
    <s v="PORBLLG38"/>
    <n v="3105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LLG0000@bancoldex.com"/>
    <n v="80504681"/>
  </r>
  <r>
    <x v="1"/>
    <s v="SI REPORTA ARANDA"/>
    <x v="0"/>
    <x v="0"/>
    <x v="0"/>
    <x v="0"/>
    <s v="PC02ST6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E"/>
    <s v="LENOVO"/>
    <s v="LT2252p"/>
    <s v="1FDC95"/>
    <n v="23078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30"/>
    <s v="Bancoldex"/>
    <x v="2"/>
    <s v="ODP"/>
    <x v="34"/>
    <s v="PODPMMD42"/>
    <n v="2483"/>
    <m/>
    <m/>
    <n v="0"/>
    <s v="1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s v="Bancoldex - Bogotá"/>
    <x v="1"/>
    <m/>
    <n v="0"/>
    <m/>
    <m/>
    <s v="MMD0000@bancoldex.com"/>
    <n v="1020716196"/>
  </r>
  <r>
    <x v="1"/>
    <s v="SI REPORTA ARANDA"/>
    <x v="0"/>
    <x v="1"/>
    <x v="0"/>
    <x v="1"/>
    <s v="MJ0034H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 0225"/>
    <s v="5446045"/>
    <s v="Lenovo"/>
    <s v="44NC496"/>
    <x v="0"/>
    <x v="0"/>
    <m/>
    <m/>
    <m/>
    <m/>
    <m/>
    <m/>
    <m/>
    <m/>
    <m/>
    <m/>
    <m/>
    <s v="Teléfono"/>
    <s v="Siemens"/>
    <s v="OpenStage 20G SIP"/>
    <s v="001AE8465FEC"/>
    <n v="21071"/>
    <m/>
    <m/>
    <m/>
    <m/>
    <m/>
    <m/>
    <m/>
    <m/>
    <m/>
    <m/>
    <m/>
    <m/>
    <s v="Se recibe de Oscar Enrique Fandiño Nova"/>
    <x v="231"/>
    <s v="PBO"/>
    <x v="0"/>
    <s v="PBO"/>
    <x v="0"/>
    <s v="PBOJVC38"/>
    <n v="1710"/>
    <s v="Alistamiento "/>
    <d v="2019-06-28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n v="43644"/>
    <m/>
    <e v="#N/A"/>
    <n v="52996712"/>
  </r>
  <r>
    <x v="1"/>
    <s v="SI REPORTA ARANDA"/>
    <x v="0"/>
    <x v="0"/>
    <x v="0"/>
    <x v="3"/>
    <s v="PC0NXWWY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1"/>
    <s v="LENOVO"/>
    <s v="T2254P-22"/>
    <s v="VNA1XLKT"/>
    <m/>
    <m/>
    <m/>
    <s v="Lenovo"/>
    <s v="SK-8823"/>
    <n v="6136768"/>
    <s v="Lenovo"/>
    <s v="8SSM50G45918K79N1725"/>
    <x v="0"/>
    <x v="1"/>
    <s v="M2C057H7"/>
    <m/>
    <m/>
    <m/>
    <s v="THINKPAD"/>
    <m/>
    <m/>
    <m/>
    <s v="AGILER"/>
    <m/>
    <m/>
    <s v="Teléfono"/>
    <s v="Siemens"/>
    <s v="OpenStage 20G SIP"/>
    <s v="001AE844FFDB"/>
    <n v="21030"/>
    <s v="Delta Electronics"/>
    <s v="ABDT121302079"/>
    <m/>
    <m/>
    <m/>
    <m/>
    <m/>
    <m/>
    <m/>
    <m/>
    <m/>
    <m/>
    <m/>
    <x v="232"/>
    <s v="Bancoldex"/>
    <x v="5"/>
    <s v="DFP"/>
    <x v="10"/>
    <s v="PGFPGMR41"/>
    <n v="2826"/>
    <s v="Computador devuelto a milenio pc el 30 de noviembre 2018"/>
    <d v="2018-08-14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n v="43326"/>
    <m/>
    <s v="GMR0000@bancoldex.com"/>
    <n v="1018408120"/>
  </r>
  <r>
    <x v="1"/>
    <s v="SI REPORTA ARANDA"/>
    <x v="0"/>
    <x v="0"/>
    <x v="0"/>
    <x v="2"/>
    <s v="PK25YD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07"/>
    <s v="Bancoldex"/>
    <x v="2"/>
    <s v="DDE"/>
    <x v="15"/>
    <s v="PDDEJAL42"/>
    <n v="2243"/>
    <m/>
    <d v="2018-04-30T00:00:00"/>
    <n v="0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0"/>
    <m/>
    <n v="0"/>
    <n v="43220"/>
    <m/>
    <s v="JAL0000@bancoldex.com"/>
    <n v="52697999"/>
  </r>
  <r>
    <x v="1"/>
    <s v="SI REPORTA ARANDA"/>
    <x v="3"/>
    <x v="1"/>
    <x v="0"/>
    <x v="1"/>
    <s v="MJ0034HU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44"/>
    <s v="Lenovo"/>
    <s v="44NC49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PRUEBASBI22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0"/>
    <n v="43328"/>
    <m/>
    <s v="JSV0000@bancoldex.com"/>
    <n v="80111592"/>
  </r>
  <r>
    <x v="1"/>
    <s v="SI REPORTA ARANDA"/>
    <x v="0"/>
    <x v="0"/>
    <x v="0"/>
    <x v="0"/>
    <s v="PC01YU4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67AJG"/>
    <m/>
    <m/>
    <m/>
    <m/>
    <m/>
    <m/>
    <m/>
    <m/>
    <m/>
    <s v="Lenovo"/>
    <s v="8SSM50G45918K79G1725"/>
    <x v="0"/>
    <x v="0"/>
    <m/>
    <m/>
    <m/>
    <m/>
    <m/>
    <m/>
    <m/>
    <m/>
    <m/>
    <m/>
    <m/>
    <s v="Teléfono"/>
    <s v="Siemens"/>
    <s v="OpenStage 20G SIP"/>
    <s v="001AE847641A"/>
    <n v="20867"/>
    <m/>
    <m/>
    <m/>
    <m/>
    <m/>
    <m/>
    <m/>
    <m/>
    <m/>
    <m/>
    <m/>
    <m/>
    <m/>
    <x v="233"/>
    <s v="Bancoldex"/>
    <x v="2"/>
    <s v="PRE"/>
    <x v="28"/>
    <s v="PPRERAS42"/>
    <n v="3104"/>
    <s v="Viene de Amanda Ruth Vega Moreno (Daño)"/>
    <d v="2019-05-06T00:00:00"/>
    <n v="1"/>
    <s v="1"/>
    <n v="1"/>
    <s v="Javier Diaz Fajardo"/>
    <s v="PRE"/>
    <s v="PRESIDENCIA "/>
    <s v="Javier Diaz Fajardo"/>
    <n v="0"/>
    <n v="0"/>
    <n v="0"/>
    <s v="Asignado"/>
    <n v="0"/>
    <n v="0"/>
    <s v="NO"/>
    <s v="SI REPORTA ARANDA"/>
    <b v="1"/>
    <s v="Bancoldex - Bogotá"/>
    <x v="0"/>
    <m/>
    <n v="0"/>
    <n v="43591"/>
    <m/>
    <s v="AVM0000@bancoldex.com"/>
    <n v="0"/>
  </r>
  <r>
    <x v="1"/>
    <s v="SI REPORTA ARANDA"/>
    <x v="0"/>
    <x v="1"/>
    <x v="0"/>
    <x v="1"/>
    <s v="MJ0034D8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46034"/>
    <s v="Lenovo"/>
    <s v="44NC47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34"/>
    <s v="Bancoldex"/>
    <x v="0"/>
    <s v="DNE"/>
    <x v="11"/>
    <s v="ODPJAC42"/>
    <n v="2403"/>
    <m/>
    <m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JAC0020@bancoldex.com"/>
    <n v="72000806"/>
  </r>
  <r>
    <x v="0"/>
    <s v="NO REPORTÓ ARANDA"/>
    <x v="0"/>
    <x v="0"/>
    <x v="0"/>
    <x v="0"/>
    <s v="PC02ST86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D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234"/>
    <s v="Bancoldex"/>
    <x v="0"/>
    <s v="DNE"/>
    <x v="11"/>
    <m/>
    <n v="2403"/>
    <m/>
    <m/>
    <n v="0"/>
    <n v="0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Locación por Usuario"/>
    <x v="0"/>
    <m/>
    <n v="2"/>
    <m/>
    <m/>
    <s v="JAC0020@bancoldex.com"/>
    <n v="72000806"/>
  </r>
  <r>
    <x v="1"/>
    <s v="SI REPORTA ARANDA"/>
    <x v="0"/>
    <x v="0"/>
    <x v="0"/>
    <x v="0"/>
    <s v="PC02ST8J"/>
    <s v="Windows 7 Professional  64 bits"/>
    <s v="Intel® Core™ i7 vPro"/>
    <s v="8.0 GB"/>
    <s v="500 GB "/>
    <m/>
    <s v="Arriendo"/>
    <s v="152014 - Adenda 4"/>
    <s v="Prointech"/>
    <d v="2020-01-31T00:00:00"/>
    <m/>
    <n v="39778"/>
    <m/>
    <m/>
    <s v="LENOVO"/>
    <s v="T2254P-22"/>
    <s v="V1FDC87"/>
    <m/>
    <m/>
    <m/>
    <s v="Microsoft"/>
    <m/>
    <n v="66903195230"/>
    <s v="Lenovo"/>
    <m/>
    <x v="0"/>
    <x v="2"/>
    <s v="M200ZXFR"/>
    <s v="LENOVO"/>
    <m/>
    <s v="11S36200284ZZ50077D7T8"/>
    <m/>
    <m/>
    <m/>
    <m/>
    <s v="Agiler AGI-4007"/>
    <m/>
    <m/>
    <s v="Teléfono"/>
    <s v="Polycom"/>
    <s v="VIDEOTELEFONOS POLYCOM VVX1500"/>
    <s v="0004F2BEC84F"/>
    <n v="21214"/>
    <s v="Polycom"/>
    <s v="D23702905"/>
    <m/>
    <m/>
    <m/>
    <m/>
    <m/>
    <m/>
    <m/>
    <m/>
    <m/>
    <m/>
    <m/>
    <x v="39"/>
    <s v="Bancoldex"/>
    <x v="2"/>
    <s v="DDE"/>
    <x v="15"/>
    <s v="PDDEJSV42"/>
    <n v="2240"/>
    <m/>
    <m/>
    <n v="1"/>
    <s v="1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s v="Bancoldex - Bogotá"/>
    <x v="2"/>
    <m/>
    <n v="0"/>
    <m/>
    <m/>
    <s v="JSV0000@bancoldex.com"/>
    <n v="80111592"/>
  </r>
  <r>
    <x v="1"/>
    <s v="SI REPORTA ARANDA"/>
    <x v="0"/>
    <x v="0"/>
    <x v="0"/>
    <x v="3"/>
    <s v="PC0NXWWS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XLMC"/>
    <m/>
    <m/>
    <m/>
    <s v="Lenovo"/>
    <s v="SK8823"/>
    <n v="5136959"/>
    <s v="Lenovo"/>
    <s v="8SSM50G45918K79V1725"/>
    <x v="0"/>
    <x v="1"/>
    <s v="M2C057GX"/>
    <s v="LENOVO"/>
    <m/>
    <s v="11S45N0263Z1ZS9977D8AZ"/>
    <m/>
    <m/>
    <m/>
    <m/>
    <s v="Agiler AGI-4007"/>
    <s v="Plantonics"/>
    <s v="C1WNTT"/>
    <s v="Teléfono"/>
    <s v="Siemens"/>
    <s v="OpenStage 40G SIP"/>
    <s v="001AE8432412"/>
    <n v="20771"/>
    <m/>
    <m/>
    <m/>
    <m/>
    <m/>
    <m/>
    <m/>
    <m/>
    <m/>
    <m/>
    <m/>
    <m/>
    <m/>
    <x v="235"/>
    <s v="Bancoldex"/>
    <x v="2"/>
    <s v="GEC"/>
    <x v="3"/>
    <s v="PGECMNS42A"/>
    <n v="2245"/>
    <m/>
    <m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Bancoldex - Bogotá"/>
    <x v="2"/>
    <m/>
    <n v="0"/>
    <m/>
    <m/>
    <s v="MNS0000@bancoldex.com"/>
    <n v="52388279"/>
  </r>
  <r>
    <x v="1"/>
    <s v="SI REPORTA ARANDA"/>
    <x v="0"/>
    <x v="0"/>
    <x v="0"/>
    <x v="0"/>
    <s v="PC01YU44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2"/>
    <s v="Samsung"/>
    <s v="S22C300H"/>
    <s v="Z79BHCLD500595Z"/>
    <n v="21742"/>
    <s v="SAMSUMG"/>
    <s v="CN07BN4400394BSE38Z8L5338"/>
    <s v="Lenovo"/>
    <s v="KU-0225"/>
    <n v="5439085"/>
    <s v="Lenovo"/>
    <s v="44M3398"/>
    <x v="0"/>
    <x v="1"/>
    <s v="M200ZXEH"/>
    <s v="LENOVO"/>
    <m/>
    <s v="11S36200281ZZ1004C64TY"/>
    <m/>
    <m/>
    <m/>
    <m/>
    <m/>
    <m/>
    <m/>
    <s v="Teléfono"/>
    <s v="Siemens"/>
    <s v="OpenStage 20G SIP"/>
    <s v="001AE8476453"/>
    <n v="20956"/>
    <m/>
    <m/>
    <m/>
    <m/>
    <m/>
    <m/>
    <m/>
    <m/>
    <m/>
    <m/>
    <m/>
    <m/>
    <m/>
    <x v="27"/>
    <s v="Bancoldex"/>
    <x v="4"/>
    <s v="DCA"/>
    <x v="7"/>
    <s v="PDCAJPM39A"/>
    <n v="2523"/>
    <s v="Javier Ayala retiro funcionario"/>
    <d v="2019-03-28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552"/>
    <m/>
    <s v="Javier.Ayala@bancoldex.com"/>
    <n v="79954067"/>
  </r>
  <r>
    <x v="1"/>
    <s v="SI REPORTA ARANDA"/>
    <x v="0"/>
    <x v="0"/>
    <x v="0"/>
    <x v="3"/>
    <s v="PC0NXWWU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B"/>
    <s v="LENOVO"/>
    <s v="T2254pc"/>
    <s v="VNA1XLLX"/>
    <m/>
    <m/>
    <m/>
    <s v="Lenovo"/>
    <s v="SK-8823"/>
    <s v="PSD50L21284"/>
    <s v="Microsoft"/>
    <s v="91705-523-9582821-81341"/>
    <x v="0"/>
    <x v="1"/>
    <s v="M2C057KP"/>
    <s v="LENOVO"/>
    <m/>
    <s v="8SSA10E75794C1SG76L0DEB"/>
    <s v="THINKPAD"/>
    <m/>
    <m/>
    <m/>
    <s v="Agiler AGI-4007"/>
    <s v="Plantronics"/>
    <s v="V02374"/>
    <m/>
    <m/>
    <m/>
    <m/>
    <m/>
    <m/>
    <m/>
    <m/>
    <m/>
    <m/>
    <m/>
    <m/>
    <m/>
    <m/>
    <m/>
    <m/>
    <m/>
    <m/>
    <x v="236"/>
    <s v="Bancoldex"/>
    <x v="0"/>
    <s v="CTR"/>
    <x v="30"/>
    <s v="PCTRCMC38A"/>
    <m/>
    <s v="Confirmado Polycom"/>
    <d v="2019-04-26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2"/>
    <m/>
    <n v="0"/>
    <n v="43581"/>
    <m/>
    <s v="CMC0000@bancoldex.com"/>
    <n v="52009615"/>
  </r>
  <r>
    <x v="1"/>
    <s v="SI REPORTA ARANDA"/>
    <x v="0"/>
    <x v="1"/>
    <x v="0"/>
    <x v="1"/>
    <s v="MJ0034F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1"/>
    <s v="Lenovo"/>
    <s v="44NB360"/>
    <x v="0"/>
    <x v="0"/>
    <m/>
    <m/>
    <m/>
    <m/>
    <m/>
    <m/>
    <m/>
    <m/>
    <m/>
    <m/>
    <m/>
    <s v="Teléfono"/>
    <s v="Siemens"/>
    <s v="OpenStage 20G SIP"/>
    <s v="001AE844FFE2"/>
    <n v="20868"/>
    <m/>
    <m/>
    <m/>
    <m/>
    <m/>
    <m/>
    <m/>
    <m/>
    <m/>
    <m/>
    <m/>
    <m/>
    <m/>
    <x v="237"/>
    <s v="Bancoldex"/>
    <x v="1"/>
    <s v="DSA"/>
    <x v="12"/>
    <s v="DSAMQC40"/>
    <n v="2328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s v="DSI FONCOMEX DTI1"/>
    <m/>
    <s v="MQC0000@bancoldex.com"/>
    <n v="79413416"/>
  </r>
  <r>
    <x v="1"/>
    <s v="SI REPORTA ARANDA"/>
    <x v="0"/>
    <x v="1"/>
    <x v="0"/>
    <x v="1"/>
    <s v="MJ0034L3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9174420"/>
    <s v="Lenovo"/>
    <s v="HS425HA0A0E"/>
    <x v="0"/>
    <x v="0"/>
    <m/>
    <m/>
    <m/>
    <m/>
    <m/>
    <m/>
    <m/>
    <m/>
    <m/>
    <m/>
    <m/>
    <s v="Teléfono"/>
    <s v="Polycom"/>
    <s v="VIDEOTELEFONOS POLYCOM VVX1500"/>
    <s v="0004F2BEDF05"/>
    <n v="21522"/>
    <m/>
    <m/>
    <m/>
    <m/>
    <m/>
    <m/>
    <m/>
    <m/>
    <m/>
    <m/>
    <m/>
    <m/>
    <m/>
    <x v="238"/>
    <s v="Bancoldex"/>
    <x v="1"/>
    <s v="DSA"/>
    <x v="12"/>
    <s v="DSAVSA40"/>
    <s v="."/>
    <s v="PREGUNTAR PORTATIL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1"/>
    <s v="DSI FONCOMEX DTI1"/>
    <m/>
    <s v="VSA0000@bancoldex.com"/>
    <n v="35117760"/>
  </r>
  <r>
    <x v="1"/>
    <s v="SI REPORTA ARANDA"/>
    <x v="0"/>
    <x v="0"/>
    <x v="0"/>
    <x v="0"/>
    <s v="PC02ST65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WV"/>
    <s v="LENOVO"/>
    <s v="T2254pc"/>
    <s v="VNA0AGW8"/>
    <m/>
    <m/>
    <m/>
    <s v="Microsoft"/>
    <m/>
    <n v="66904505738"/>
    <s v="Microsoft"/>
    <n v="970460281341"/>
    <x v="0"/>
    <x v="0"/>
    <m/>
    <m/>
    <m/>
    <m/>
    <s v="SI"/>
    <m/>
    <m/>
    <m/>
    <s v="Guaya"/>
    <m/>
    <m/>
    <m/>
    <m/>
    <m/>
    <m/>
    <m/>
    <m/>
    <m/>
    <m/>
    <m/>
    <m/>
    <m/>
    <m/>
    <m/>
    <m/>
    <m/>
    <m/>
    <m/>
    <s v="Cable mini display port HDMI S/N 4902159"/>
    <x v="239"/>
    <s v="Bancoldex"/>
    <x v="2"/>
    <s v="DTE"/>
    <x v="13"/>
    <s v="PDTEJBL42"/>
    <n v="2701"/>
    <s v="Tiene otro moniotr HP LE2202X serial CNT151M3B0 Placa 21302"/>
    <d v="2018-07-26T00:00:00"/>
    <n v="0"/>
    <n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n v="43307"/>
    <m/>
    <s v="JBL0010@bancoldex.com"/>
    <n v="11322917"/>
  </r>
  <r>
    <x v="1"/>
    <s v="SI REPORTA ARANDA"/>
    <x v="0"/>
    <x v="0"/>
    <x v="0"/>
    <x v="0"/>
    <s v="PC01YKGP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BA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40"/>
    <s v="Bancoldex"/>
    <x v="0"/>
    <s v="DTH"/>
    <x v="35"/>
    <s v="PDTHGCD38"/>
    <n v="2357"/>
    <s v="Actualizar acta cargador se encuentra en la bodega"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GCD0000@bancoldex.com"/>
    <n v="1020718173"/>
  </r>
  <r>
    <x v="0"/>
    <s v="SI REPORTA ARANDA"/>
    <x v="0"/>
    <x v="0"/>
    <x v="0"/>
    <x v="0"/>
    <s v="PC01YU47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11S36200281ZZ1004C64XR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182"/>
    <s v="Bancoldex"/>
    <x v="0"/>
    <s v="DTH"/>
    <x v="35"/>
    <s v="PDT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Locación por Usuario"/>
    <x v="0"/>
    <m/>
    <n v="1"/>
    <m/>
    <m/>
    <s v="YRV0000@bancoldex.com"/>
    <n v="53004761"/>
  </r>
  <r>
    <x v="1"/>
    <s v="SI REPORTA ARANDA"/>
    <x v="0"/>
    <x v="0"/>
    <x v="0"/>
    <x v="3"/>
    <s v="PC0NXWXC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A10E75794C1SG76L0AD38SS"/>
    <s v="LENOVO"/>
    <s v="T2254pc"/>
    <s v="VNA0AGWA"/>
    <m/>
    <m/>
    <m/>
    <s v="Lenovo"/>
    <s v="KU-0225"/>
    <n v="5439051"/>
    <s v="Lenovo"/>
    <s v="44NB376"/>
    <x v="0"/>
    <x v="2"/>
    <s v="M200ZXEE"/>
    <s v="LENOVO"/>
    <s v="ADLX90NCC2A"/>
    <s v="11S36200287ZZ10045E3W2"/>
    <s v="TthinkPad"/>
    <m/>
    <m/>
    <m/>
    <s v="SI"/>
    <m/>
    <m/>
    <s v="Teléfono"/>
    <s v="Siemens"/>
    <s v="OpenStage 20G SIP"/>
    <s v="001AE844FFDD"/>
    <n v="21013"/>
    <s v="Delta Electronics"/>
    <s v="ABDT120302690"/>
    <m/>
    <m/>
    <m/>
    <m/>
    <m/>
    <m/>
    <m/>
    <m/>
    <m/>
    <m/>
    <m/>
    <x v="241"/>
    <s v="Bancoldex"/>
    <x v="5"/>
    <s v="ORO"/>
    <x v="45"/>
    <s v="PORODRV41"/>
    <m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326"/>
    <m/>
    <s v="DRV0010@bancoldex.com"/>
    <n v="1019020253"/>
  </r>
  <r>
    <x v="3"/>
    <s v="SI REPORTA ARANDA"/>
    <x v="3"/>
    <x v="0"/>
    <x v="0"/>
    <x v="0"/>
    <s v="PC02ST6X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0ZZ10048J6WJ"/>
    <m/>
    <m/>
    <m/>
    <m/>
    <m/>
    <m/>
    <s v="Lenovo"/>
    <s v="KB-1021"/>
    <n v="647"/>
    <s v="Lenovo"/>
    <s v="0B66364"/>
    <x v="0"/>
    <x v="0"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x v="134"/>
    <s v="Bancoldex"/>
    <x v="17"/>
    <s v="DSA"/>
    <x v="12"/>
    <s v="PDSIRRC40"/>
    <m/>
    <m/>
    <d v="2019-09-11T00:00:00"/>
    <n v="0"/>
    <n v="0"/>
    <n v="0"/>
    <s v="Vanessa Spath Agamez"/>
    <s v="VJU"/>
    <s v="VICEPRESIDENCIA JURÍDICA SECRETARÍA GENERAL"/>
    <s v="José Igerto Garzón G."/>
    <n v="0"/>
    <n v="0"/>
    <n v="1"/>
    <s v="Asignado"/>
    <n v="0"/>
    <n v="0"/>
    <s v="NO"/>
    <s v="SI REPORTA ARANDA"/>
    <b v="1"/>
    <s v="Villavicencio"/>
    <x v="0"/>
    <s v="Pendiente Acta Gloria Medina"/>
    <n v="1"/>
    <n v="43719"/>
    <m/>
    <m/>
    <n v="51682079"/>
  </r>
  <r>
    <x v="1"/>
    <s v="SI REPORTA ARANDA"/>
    <x v="0"/>
    <x v="0"/>
    <x v="0"/>
    <x v="3"/>
    <s v="PC0NXWXD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R4D"/>
    <s v="LENOVO"/>
    <s v="T2254pc"/>
    <s v="VNA1XLKV"/>
    <m/>
    <m/>
    <m/>
    <s v="Lenovo"/>
    <s v="SK-8823"/>
    <n v="6136903"/>
    <s v="Lenovo"/>
    <s v="8SSM50G45918KKBM1726"/>
    <x v="0"/>
    <x v="1"/>
    <s v="M2C057M3 "/>
    <s v="LENOVO"/>
    <s v="ADLX65NCC2A"/>
    <s v="11S36200284ZZ50077D7RP"/>
    <s v="THINKPAD"/>
    <m/>
    <m/>
    <m/>
    <s v="Agiler AGI-4007"/>
    <m/>
    <m/>
    <m/>
    <m/>
    <m/>
    <m/>
    <m/>
    <m/>
    <s v="844FF90"/>
    <m/>
    <m/>
    <m/>
    <m/>
    <m/>
    <m/>
    <m/>
    <m/>
    <m/>
    <m/>
    <m/>
    <x v="242"/>
    <s v="Bancoldex"/>
    <x v="1"/>
    <s v="DTI"/>
    <x v="2"/>
    <s v="PDTIOHO40"/>
    <n v="2625"/>
    <m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s v="ACTAS CONFIRMADAS"/>
    <m/>
    <s v="OHO0000@bancoldex.com"/>
    <n v="80814680"/>
  </r>
  <r>
    <x v="1"/>
    <s v="SI REPORTA ARANDA"/>
    <x v="0"/>
    <x v="0"/>
    <x v="0"/>
    <x v="3"/>
    <s v="PC0NXWXB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9E"/>
    <s v="LENOVO"/>
    <s v="T2254pc"/>
    <s v="VNA1Z397"/>
    <m/>
    <m/>
    <m/>
    <s v="Lenovo"/>
    <s v="SK-8823"/>
    <n v="6136770"/>
    <s v="Microsoft"/>
    <s v="8390915-81339"/>
    <x v="0"/>
    <x v="1"/>
    <s v="M2C057KR"/>
    <m/>
    <m/>
    <m/>
    <m/>
    <m/>
    <m/>
    <m/>
    <m/>
    <m/>
    <m/>
    <s v="Teléfono"/>
    <s v="Siemens"/>
    <s v="OpenStage 20G SIP"/>
    <s v="001AE845829A"/>
    <n v="20910"/>
    <s v="Delta Electronics"/>
    <s v="ABDT845829A"/>
    <m/>
    <m/>
    <m/>
    <m/>
    <m/>
    <m/>
    <m/>
    <m/>
    <m/>
    <m/>
    <m/>
    <x v="46"/>
    <s v="Bancoldex"/>
    <x v="1"/>
    <s v="DTI"/>
    <x v="2"/>
    <s v="PDSIWLZ40"/>
    <n v="2657"/>
    <m/>
    <d v="2018-10-04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377"/>
    <m/>
    <s v="WLZ0241@bancoldex.com"/>
    <n v="14235896"/>
  </r>
  <r>
    <x v="1"/>
    <s v="SI REPORTA ARANDA"/>
    <x v="0"/>
    <x v="1"/>
    <x v="0"/>
    <x v="1"/>
    <s v="MJ0034L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78"/>
    <s v="Lenovo"/>
    <s v="44A7561"/>
    <x v="0"/>
    <x v="0"/>
    <m/>
    <m/>
    <m/>
    <m/>
    <m/>
    <m/>
    <m/>
    <m/>
    <m/>
    <m/>
    <m/>
    <s v="Teléfono"/>
    <s v="Siemens"/>
    <s v="OpenStage 20G SIP"/>
    <s v="001AE847644D"/>
    <n v="20998"/>
    <m/>
    <m/>
    <m/>
    <m/>
    <m/>
    <m/>
    <m/>
    <m/>
    <m/>
    <m/>
    <m/>
    <m/>
    <s v="Viene de Ani Yadira Niño Delgado"/>
    <x v="243"/>
    <s v="Bancoldex"/>
    <x v="1"/>
    <s v="DOP"/>
    <x v="8"/>
    <s v="LABORATORIO39"/>
    <m/>
    <m/>
    <d v="2019-09-03T00:00:00"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525"/>
    <m/>
    <s v="CBG0176@bancoldex.com"/>
    <n v="0"/>
  </r>
  <r>
    <x v="0"/>
    <s v="SI REPORTA ARANDA"/>
    <x v="0"/>
    <x v="0"/>
    <x v="0"/>
    <x v="2"/>
    <s v="PK25YD9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81ZZ1003A6AB0 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236"/>
    <s v="Bancoldex"/>
    <x v="0"/>
    <s v="CTR"/>
    <x v="30"/>
    <s v="PCTRCMC38"/>
    <n v="2260"/>
    <m/>
    <m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Locación por Usuario"/>
    <x v="0"/>
    <m/>
    <n v="0"/>
    <m/>
    <m/>
    <s v="CMC0000@bancoldex.com"/>
    <n v="52009615"/>
  </r>
  <r>
    <x v="0"/>
    <s v="SI REPORTA ARANDA"/>
    <x v="0"/>
    <x v="0"/>
    <x v="0"/>
    <x v="0"/>
    <s v="PC02ST8Q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J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235"/>
    <s v="Bancoldex"/>
    <x v="2"/>
    <s v="GEC"/>
    <x v="3"/>
    <s v="PDDEMNS42"/>
    <n v="2245"/>
    <s v="Adicional para el area conmfirmado"/>
    <d v="2018-02-28T00:00:00"/>
    <n v="0"/>
    <s v="1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s v="Locación por Usuario"/>
    <x v="0"/>
    <m/>
    <n v="0"/>
    <n v="43159"/>
    <m/>
    <s v="MNS0000@bancoldex.com"/>
    <n v="52388279"/>
  </r>
  <r>
    <x v="1"/>
    <s v="SI REPORTA ARANDA"/>
    <x v="0"/>
    <x v="0"/>
    <x v="0"/>
    <x v="2"/>
    <s v="PK25YCA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2K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44"/>
    <s v="Bancoldex"/>
    <x v="5"/>
    <s v="VRI"/>
    <x v="46"/>
    <s v="PVRIMSR41B"/>
    <n v="2800"/>
    <s v="El portátil estaba a nombre de Ana Margarita Coronado Gomez"/>
    <d v="2018-08-14T00:00:00"/>
    <n v="0"/>
    <n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MSR0040@bancoldex.com"/>
    <n v="79520349"/>
  </r>
  <r>
    <x v="0"/>
    <s v="SI REPORTA ARANDA"/>
    <x v="0"/>
    <x v="0"/>
    <x v="0"/>
    <x v="0"/>
    <s v="PC02ST8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P"/>
    <m/>
    <m/>
    <m/>
    <m/>
    <m/>
    <m/>
    <m/>
    <m/>
    <m/>
    <m/>
    <m/>
    <x v="0"/>
    <x v="0"/>
    <m/>
    <m/>
    <m/>
    <s v="11S36200281ZZ1004C64VY"/>
    <m/>
    <m/>
    <m/>
    <m/>
    <m/>
    <m/>
    <m/>
    <m/>
    <m/>
    <m/>
    <m/>
    <m/>
    <m/>
    <m/>
    <m/>
    <m/>
    <m/>
    <m/>
    <m/>
    <m/>
    <m/>
    <m/>
    <m/>
    <m/>
    <s v="Adicional confirmado Se realiza prestamo de cargador"/>
    <x v="245"/>
    <s v="Bancoldex"/>
    <x v="5"/>
    <s v="DIP"/>
    <x v="19"/>
    <s v="PDORECR41"/>
    <n v="2515"/>
    <s v="Equipos vienen de Esperanza Cristancho"/>
    <d v="2018-12-21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x v="0"/>
    <m/>
    <n v="0"/>
    <n v="43270"/>
    <m/>
    <s v="NCR0020@bancoldex.com"/>
    <n v="79938436"/>
  </r>
  <r>
    <x v="0"/>
    <s v="SI REPORTA ARANDA"/>
    <x v="0"/>
    <x v="0"/>
    <x v="0"/>
    <x v="0"/>
    <s v="PC02ST7Y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45N0299Z1ZS944C65K8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246"/>
    <s v="Bancoldex"/>
    <x v="5"/>
    <s v="DRF"/>
    <x v="14"/>
    <s v="PDRFOMV41"/>
    <n v="2810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Locación por Usuario"/>
    <x v="0"/>
    <m/>
    <n v="0"/>
    <n v="43326"/>
    <m/>
    <s v="OMV0249@bancoldex.com"/>
    <n v="51741156"/>
  </r>
  <r>
    <x v="0"/>
    <s v="SI REPORTA ARANDA"/>
    <x v="0"/>
    <x v="0"/>
    <x v="2"/>
    <x v="12"/>
    <s v="CND82800KP"/>
    <m/>
    <m/>
    <m/>
    <m/>
    <m/>
    <s v="Propio"/>
    <s v="Propio Bancoldex"/>
    <s v="Propio"/>
    <m/>
    <n v="18436"/>
    <n v="0"/>
    <s v="Hewlett-Packard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132"/>
    <s v="Bancoldex"/>
    <x v="1"/>
    <s v="DGC"/>
    <x v="1"/>
    <s v="PDSAEGC40"/>
    <n v="2318"/>
    <m/>
    <m/>
    <n v="0"/>
    <n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x v="0"/>
    <m/>
    <n v="0"/>
    <m/>
    <m/>
    <s v="EGC0355@bancoldex.com"/>
    <n v="21016746"/>
  </r>
  <r>
    <x v="0"/>
    <s v="SI REPORTA ARANDA"/>
    <x v="0"/>
    <x v="0"/>
    <x v="0"/>
    <x v="2"/>
    <s v="PK25YDK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134"/>
    <s v="Bancoldex"/>
    <x v="1"/>
    <s v="DSA"/>
    <x v="12"/>
    <s v="PDSAGMN40"/>
    <n v="2321"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Locación por Usuario"/>
    <x v="0"/>
    <m/>
    <n v="0"/>
    <m/>
    <m/>
    <s v="GMN0250@bancoldex.com"/>
    <n v="51682079"/>
  </r>
  <r>
    <x v="0"/>
    <s v="SI REPORTA ARANDA"/>
    <x v="0"/>
    <x v="0"/>
    <x v="0"/>
    <x v="0"/>
    <s v="PC02ST7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E3VT"/>
    <s v="LENOVO"/>
    <s v="LT2252p"/>
    <s v="V1FLB16"/>
    <m/>
    <m/>
    <m/>
    <s v="Lenovo"/>
    <s v="KU-1601"/>
    <n v="3982463"/>
    <s v="Microsoft"/>
    <s v="X821908-017"/>
    <x v="0"/>
    <x v="1"/>
    <s v="SD20F82751"/>
    <m/>
    <m/>
    <m/>
    <m/>
    <m/>
    <m/>
    <m/>
    <m/>
    <m/>
    <m/>
    <m/>
    <m/>
    <m/>
    <m/>
    <m/>
    <m/>
    <m/>
    <m/>
    <m/>
    <m/>
    <m/>
    <m/>
    <m/>
    <m/>
    <m/>
    <m/>
    <m/>
    <s v="Rodrigo Rivera Cardenas"/>
    <x v="68"/>
    <s v="Bancoldex"/>
    <x v="1"/>
    <s v="DTI"/>
    <x v="2"/>
    <s v="PDSIJRM40"/>
    <m/>
    <s v="El equipo es utilizado por Contratista Todosistemas - Jesus Ernesto Rodriguez Mora"/>
    <d v="2019-07-05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Locación por Usuario"/>
    <x v="2"/>
    <m/>
    <n v="0"/>
    <m/>
    <m/>
    <s v="RRC0004@bancoldex.com"/>
    <n v="79310281"/>
  </r>
  <r>
    <x v="0"/>
    <s v="NO REPORTÓ ARANDA"/>
    <x v="0"/>
    <x v="0"/>
    <x v="0"/>
    <x v="0"/>
    <s v="PC02ST6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M4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163"/>
    <s v="Bancoldex"/>
    <x v="0"/>
    <s v="DMF"/>
    <x v="6"/>
    <s v="PDBIHCR38"/>
    <n v="2440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0"/>
    <s v="Locación por Usuario"/>
    <x v="0"/>
    <m/>
    <n v="2"/>
    <m/>
    <m/>
    <s v="HCR0000@bancoldex.com"/>
    <n v="79153482"/>
  </r>
  <r>
    <x v="0"/>
    <s v="NO REPORTÓ ARANDA"/>
    <x v="0"/>
    <x v="0"/>
    <x v="0"/>
    <x v="0"/>
    <s v="PC02ST9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U"/>
    <m/>
    <m/>
    <m/>
    <m/>
    <m/>
    <m/>
    <m/>
    <m/>
    <m/>
    <m/>
    <m/>
    <x v="3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100"/>
    <s v="Bancoldex"/>
    <x v="5"/>
    <s v="OFC"/>
    <x v="18"/>
    <s v="POFCECB41"/>
    <n v="2760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0"/>
    <s v="Locación por Usuario"/>
    <x v="0"/>
    <m/>
    <n v="2"/>
    <m/>
    <m/>
    <s v="ecb0194@bancoldex.com"/>
    <n v="51764488"/>
  </r>
  <r>
    <x v="0"/>
    <s v="SI REPORTA ARANDA"/>
    <x v="0"/>
    <x v="0"/>
    <x v="0"/>
    <x v="2"/>
    <s v="PK25YDF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x v="149"/>
    <s v="Bancoldex"/>
    <x v="0"/>
    <s v="OFE"/>
    <x v="31"/>
    <s v="POFESMM38"/>
    <n v="2473"/>
    <s v="Recibo el equipo el 26/02/18 para actualiuzación Aranda- Adicional confirmado"/>
    <m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Locación por Usuario"/>
    <x v="0"/>
    <m/>
    <n v="0"/>
    <m/>
    <m/>
    <s v="SMM0000@bancoldex.com"/>
    <n v="63354819"/>
  </r>
  <r>
    <x v="0"/>
    <s v="SI REPORTA ARANDA"/>
    <x v="0"/>
    <x v="0"/>
    <x v="0"/>
    <x v="0"/>
    <s v="PC02ST7N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x v="247"/>
    <s v="Bancoldex"/>
    <x v="0"/>
    <s v="OGT"/>
    <x v="47"/>
    <s v="P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Locación por Usuario"/>
    <x v="0"/>
    <m/>
    <n v="0"/>
    <m/>
    <m/>
    <s v="LLB0000@bancoldex.com"/>
    <n v="52205862"/>
  </r>
  <r>
    <x v="1"/>
    <s v="SI REPORTA ARANDA"/>
    <x v="0"/>
    <x v="0"/>
    <x v="0"/>
    <x v="0"/>
    <s v="PC02ST82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221004C64VH"/>
    <s v="LENOVO"/>
    <s v="LT2252p"/>
    <s v="V1FDD21"/>
    <n v="23065"/>
    <m/>
    <m/>
    <s v="Microsoft"/>
    <n v="1366"/>
    <n v="66904503771"/>
    <s v="Lenovo"/>
    <s v="44NC447"/>
    <x v="0"/>
    <x v="2"/>
    <s v="M200ZXEF"/>
    <s v="LENOVO"/>
    <s v="Lenovo"/>
    <s v="11S36200287ZZ10045E3TG"/>
    <m/>
    <m/>
    <m/>
    <m/>
    <s v="SI"/>
    <s v="Plantronics"/>
    <s v="ZY0650"/>
    <s v="Teléfono"/>
    <s v="Siemens"/>
    <s v="OpenStage 20G SIP"/>
    <s v="001AE84612C3"/>
    <n v="20801"/>
    <m/>
    <m/>
    <m/>
    <m/>
    <m/>
    <m/>
    <m/>
    <m/>
    <m/>
    <m/>
    <m/>
    <m/>
    <m/>
    <x v="248"/>
    <s v="Bancoldex"/>
    <x v="1"/>
    <s v="DTI"/>
    <x v="2"/>
    <s v="PDSIRCB40"/>
    <n v="2460"/>
    <s v="Retiro Contratista Intergrupo - Javier Ricardo Salazar Tellez"/>
    <d v="2019-03-20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544"/>
    <m/>
    <e v="#N/A"/>
    <n v="0"/>
  </r>
  <r>
    <x v="1"/>
    <s v="SI REPORTA ARANDA"/>
    <x v="0"/>
    <x v="1"/>
    <x v="0"/>
    <x v="1"/>
    <s v="MJ0034HS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040645"/>
    <s v="Lenovo"/>
    <s v="ILEGIBLE"/>
    <x v="0"/>
    <x v="0"/>
    <m/>
    <m/>
    <m/>
    <m/>
    <m/>
    <m/>
    <m/>
    <m/>
    <m/>
    <m/>
    <m/>
    <s v="Teléfono"/>
    <s v="Siemens"/>
    <s v="OpenStage 20G SIP"/>
    <s v="001AE8458296"/>
    <n v="20870"/>
    <m/>
    <m/>
    <m/>
    <m/>
    <m/>
    <m/>
    <m/>
    <m/>
    <m/>
    <m/>
    <m/>
    <m/>
    <m/>
    <x v="249"/>
    <s v="PBO"/>
    <x v="0"/>
    <s v="PBO"/>
    <x v="0"/>
    <s v="PBOACH38"/>
    <n v="170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ACH0000@bancoldex.com"/>
    <n v="52618254"/>
  </r>
  <r>
    <x v="1"/>
    <s v="SI REPORTA ARANDA"/>
    <x v="0"/>
    <x v="1"/>
    <x v="0"/>
    <x v="8"/>
    <s v="MJ05SNCS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44"/>
    <s v="Lenovo"/>
    <n v="170401766288"/>
    <x v="0"/>
    <x v="0"/>
    <m/>
    <m/>
    <m/>
    <m/>
    <m/>
    <m/>
    <m/>
    <m/>
    <m/>
    <m/>
    <m/>
    <s v="Teléfono"/>
    <s v="Siemens"/>
    <s v="OpenStage 20G SIP"/>
    <s v="001AE846128E"/>
    <n v="21046"/>
    <s v="Delta Electronics"/>
    <s v="ABDT120303486"/>
    <m/>
    <m/>
    <m/>
    <m/>
    <m/>
    <m/>
    <m/>
    <m/>
    <m/>
    <m/>
    <m/>
    <x v="0"/>
    <s v="PBO"/>
    <x v="0"/>
    <s v="PBO"/>
    <x v="0"/>
    <s v="DBOACA38"/>
    <n v="1713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ACA0000@bancoldex.com"/>
    <n v="51708161"/>
  </r>
  <r>
    <x v="2"/>
    <s v="EXCLUIDOS EN ARANDA"/>
    <x v="4"/>
    <x v="1"/>
    <x v="0"/>
    <x v="8"/>
    <s v="MJ05SND8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5439037"/>
    <s v="Lenovo"/>
    <s v="44NB35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Aura Yaneth Linares"/>
    <x v="18"/>
    <s v="DTI"/>
    <x v="1"/>
    <s v="DTI"/>
    <x v="2"/>
    <s v="PBOALP38"/>
    <m/>
    <m/>
    <d v="2019-09-05T00:00:00"/>
    <n v="0"/>
    <s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x v="0"/>
    <s v="Pendiente acta Miller Ruiz"/>
    <n v="2"/>
    <n v="43658"/>
    <m/>
    <m/>
    <n v="0"/>
  </r>
  <r>
    <x v="1"/>
    <s v="SI REPORTA ARANDA"/>
    <x v="0"/>
    <x v="1"/>
    <x v="0"/>
    <x v="8"/>
    <s v="MJ05SNC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098"/>
    <s v="Lenovo"/>
    <n v="170401769813"/>
    <x v="0"/>
    <x v="0"/>
    <m/>
    <m/>
    <m/>
    <m/>
    <m/>
    <m/>
    <m/>
    <m/>
    <m/>
    <m/>
    <m/>
    <s v="Teléfono"/>
    <s v="Siemens"/>
    <s v="OpenStage 20G SIP"/>
    <s v="001AE8476400"/>
    <n v="21128"/>
    <m/>
    <m/>
    <m/>
    <m/>
    <m/>
    <m/>
    <m/>
    <m/>
    <m/>
    <m/>
    <m/>
    <m/>
    <m/>
    <x v="250"/>
    <s v="PBO"/>
    <x v="0"/>
    <s v="PBO"/>
    <x v="0"/>
    <s v="PBOPAG38"/>
    <n v="1714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Paola.Arias@bancoldex.com"/>
    <n v="53083414"/>
  </r>
  <r>
    <x v="1"/>
    <s v="SI REPORTA ARANDA"/>
    <x v="0"/>
    <x v="1"/>
    <x v="0"/>
    <x v="8"/>
    <s v="MJ05SNCV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9"/>
    <s v="Lenovo"/>
    <n v="170401766250"/>
    <x v="0"/>
    <x v="0"/>
    <m/>
    <m/>
    <m/>
    <m/>
    <m/>
    <m/>
    <m/>
    <m/>
    <m/>
    <m/>
    <m/>
    <s v="Teléfono"/>
    <s v="Siemens"/>
    <s v="OpenStage 20G SIP"/>
    <s v="001AE84612B1"/>
    <n v="21045"/>
    <s v="Delta Electronics"/>
    <s v="ABDT120302686"/>
    <m/>
    <m/>
    <m/>
    <m/>
    <m/>
    <m/>
    <m/>
    <m/>
    <m/>
    <m/>
    <m/>
    <x v="1"/>
    <s v="PBO"/>
    <x v="0"/>
    <s v="PBO"/>
    <x v="0"/>
    <s v="PBOCLF38"/>
    <n v="1702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CLF0000@bancoldex.com"/>
    <n v="63290600"/>
  </r>
  <r>
    <x v="1"/>
    <s v="SI REPORTA ARANDA"/>
    <x v="0"/>
    <x v="1"/>
    <x v="0"/>
    <x v="1"/>
    <s v="MJ0034D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9"/>
    <s v="Lenovo"/>
    <s v="44M4808"/>
    <x v="0"/>
    <x v="0"/>
    <m/>
    <m/>
    <m/>
    <m/>
    <m/>
    <m/>
    <m/>
    <m/>
    <m/>
    <m/>
    <m/>
    <s v="Teléfono"/>
    <s v="Siemens"/>
    <s v="OpenStage 20G SIP"/>
    <s v="001AE84763C7"/>
    <n v="21040"/>
    <m/>
    <m/>
    <m/>
    <m/>
    <m/>
    <m/>
    <m/>
    <m/>
    <m/>
    <m/>
    <m/>
    <m/>
    <m/>
    <x v="251"/>
    <s v="PBO"/>
    <x v="0"/>
    <s v="PBO"/>
    <x v="0"/>
    <s v="PBOMBN38"/>
    <n v="1707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MBN0000@bancoldex.com"/>
    <n v="1123628058"/>
  </r>
  <r>
    <x v="1"/>
    <s v="SI REPORTA ARANDA"/>
    <x v="0"/>
    <x v="1"/>
    <x v="0"/>
    <x v="8"/>
    <s v="MJ05SNCM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610"/>
    <s v="Lenovo"/>
    <n v="170401769821"/>
    <x v="0"/>
    <x v="0"/>
    <m/>
    <m/>
    <m/>
    <m/>
    <m/>
    <m/>
    <m/>
    <m/>
    <m/>
    <m/>
    <m/>
    <s v="Teléfono"/>
    <s v="Siemens"/>
    <s v="OpenStage 20G SIP"/>
    <s v="001AE84612EB"/>
    <n v="21041"/>
    <m/>
    <m/>
    <m/>
    <m/>
    <m/>
    <m/>
    <m/>
    <m/>
    <m/>
    <m/>
    <m/>
    <m/>
    <m/>
    <x v="252"/>
    <s v="PBO"/>
    <x v="0"/>
    <s v="PBO"/>
    <x v="0"/>
    <s v="PBOCJM38"/>
    <n v="17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CJM0010@bancoldex.com"/>
    <n v="53096514"/>
  </r>
  <r>
    <x v="1"/>
    <s v="SI REPORTA ARANDA"/>
    <x v="0"/>
    <x v="1"/>
    <x v="0"/>
    <x v="1"/>
    <s v="MJ0034G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39"/>
    <s v="Lenovo"/>
    <s v="44NC520"/>
    <x v="0"/>
    <x v="0"/>
    <m/>
    <m/>
    <m/>
    <m/>
    <m/>
    <m/>
    <m/>
    <m/>
    <m/>
    <m/>
    <m/>
    <s v="Teléfono"/>
    <s v="Siemens"/>
    <s v="OpenStage 20G SIP"/>
    <s v="001AE8481303"/>
    <n v="20919"/>
    <m/>
    <m/>
    <m/>
    <m/>
    <m/>
    <m/>
    <m/>
    <m/>
    <m/>
    <m/>
    <m/>
    <m/>
    <m/>
    <x v="37"/>
    <s v="Bancoldex"/>
    <x v="2"/>
    <s v="DTE"/>
    <x v="13"/>
    <s v="DRFMRA422"/>
    <n v="1712"/>
    <s v="Se asigana a María Paula Restrepo Alvarez"/>
    <d v="2018-12-12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446"/>
    <m/>
    <s v="Bodega Sótano 2N"/>
    <n v="53067504"/>
  </r>
  <r>
    <x v="1"/>
    <s v="SI REPORTA ARANDA"/>
    <x v="0"/>
    <x v="0"/>
    <x v="0"/>
    <x v="0"/>
    <s v="PC01YU48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79ZZ6004A689Y"/>
    <s v="Hewlett-Packard"/>
    <s v="Compaq LE2202x"/>
    <s v="CNT20621JY"/>
    <n v="21300"/>
    <m/>
    <m/>
    <s v="Lenovo"/>
    <s v="KU-0225"/>
    <n v="5437154"/>
    <s v="Lenovo"/>
    <s v="44NC472"/>
    <x v="0"/>
    <x v="2"/>
    <s v="M2C057GY"/>
    <s v="LENOVO"/>
    <s v="Lenovo"/>
    <s v="11S36200284ZZ50077DGNR"/>
    <m/>
    <m/>
    <m/>
    <m/>
    <s v="SI"/>
    <m/>
    <m/>
    <s v="Teléfono"/>
    <s v="Siemens"/>
    <s v="OpenStage 20G SIP"/>
    <s v="001AE8476406"/>
    <n v="21060"/>
    <s v="Delta Electronics"/>
    <s v="ABDT120303389"/>
    <m/>
    <m/>
    <m/>
    <m/>
    <m/>
    <m/>
    <m/>
    <m/>
    <m/>
    <m/>
    <s v="No formatear antes de noviembre 25 de 2018 por solicitud de la usuaria Cambio de equipo - Juliana Álvarez Gallego"/>
    <x v="253"/>
    <s v="Bancoldex"/>
    <x v="0"/>
    <s v="DNE"/>
    <x v="11"/>
    <s v="PDNEKOS38"/>
    <n v="2481"/>
    <s v="Cambio de equipo Katherine Ovalle Sanabria"/>
    <d v="2019-01-10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475"/>
    <m/>
    <s v="JAG0000@bancoldex.com"/>
    <n v="1032416769"/>
  </r>
  <r>
    <x v="2"/>
    <s v="EXCLUIDOS EN ARANDA"/>
    <x v="4"/>
    <x v="1"/>
    <x v="0"/>
    <x v="8"/>
    <s v="MJ05SNDN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SK-8823"/>
    <n v="6136896"/>
    <m/>
    <m/>
    <x v="0"/>
    <x v="0"/>
    <m/>
    <m/>
    <m/>
    <m/>
    <m/>
    <m/>
    <m/>
    <m/>
    <m/>
    <m/>
    <m/>
    <s v="Teléfono"/>
    <s v="Siemens"/>
    <s v="OpenStage 20G SIP"/>
    <s v="001AE8461294"/>
    <n v="20904"/>
    <m/>
    <m/>
    <m/>
    <m/>
    <m/>
    <m/>
    <m/>
    <m/>
    <m/>
    <m/>
    <m/>
    <m/>
    <s v="Viene de Juliana Martinez Hernandez"/>
    <x v="102"/>
    <s v="Bancoldex"/>
    <x v="2"/>
    <s v="OCO"/>
    <x v="26"/>
    <m/>
    <m/>
    <s v="alistamiento Juan Fernando Peralta Vásquez"/>
    <d v="2019-09-25T00:00:00"/>
    <n v="0"/>
    <n v="0"/>
    <n v="0"/>
    <s v="Diana Santamaría Ramirez"/>
    <s v="OCO"/>
    <s v="OFICINA DE COMUNICACIONES Y PRENSA"/>
    <s v="Diana Santamaría Ramirez"/>
    <n v="0"/>
    <n v="0"/>
    <n v="0"/>
    <s v="Bodega"/>
    <n v="0"/>
    <n v="1"/>
    <s v="NO"/>
    <s v="EXCLUIDOS EN ARANDA"/>
    <b v="1"/>
    <s v="Bodega 40"/>
    <x v="0"/>
    <s v="Pendiente acta Daniel"/>
    <n v="2"/>
    <n v="43733"/>
    <m/>
    <m/>
    <n v="0"/>
  </r>
  <r>
    <x v="1"/>
    <s v="SI REPORTA ARANDA"/>
    <x v="0"/>
    <x v="1"/>
    <x v="0"/>
    <x v="1"/>
    <s v="MJ0034G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7157"/>
    <s v="Lenovo"/>
    <s v="44NA95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Luisa Fernanda Pira Dussan"/>
    <x v="254"/>
    <s v="Bancoldex"/>
    <x v="1"/>
    <s v="CTR"/>
    <x v="30"/>
    <m/>
    <m/>
    <m/>
    <d v="2019-08-14T00:00:00"/>
    <n v="0"/>
    <n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s v="o"/>
    <m/>
    <s v="LPD0000@bancoldex.com"/>
    <n v="0"/>
  </r>
  <r>
    <x v="2"/>
    <s v="EXCLUIDOS EN ARANDA"/>
    <x v="2"/>
    <x v="1"/>
    <x v="0"/>
    <x v="4"/>
    <s v="MJ01LDCH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s v="Delta Electronics"/>
    <s v="ABDT120302551"/>
    <m/>
    <m/>
    <m/>
    <m/>
    <m/>
    <m/>
    <m/>
    <m/>
    <m/>
    <m/>
    <s v="Viene de Sara Carolina Gómez Rincón"/>
    <x v="4"/>
    <s v="Bancoldex"/>
    <x v="1"/>
    <s v="DTI"/>
    <x v="2"/>
    <s v="PBOSGR38"/>
    <n v="1750"/>
    <m/>
    <d v="2019-08-28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705"/>
    <m/>
    <s v="SGR0000@bancoldex.com"/>
    <n v="0"/>
  </r>
  <r>
    <x v="1"/>
    <s v="SI REPORTA ARANDA"/>
    <x v="0"/>
    <x v="1"/>
    <x v="0"/>
    <x v="8"/>
    <s v="MJ05SNCR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336"/>
    <s v="Lenovo"/>
    <n v="170401766277"/>
    <x v="0"/>
    <x v="0"/>
    <m/>
    <m/>
    <m/>
    <m/>
    <m/>
    <m/>
    <m/>
    <m/>
    <m/>
    <m/>
    <m/>
    <s v="Teléfono"/>
    <s v="Siemens"/>
    <s v="OpenStage 20G SIP"/>
    <s v="001AE8476459"/>
    <n v="21161"/>
    <m/>
    <m/>
    <m/>
    <m/>
    <m/>
    <m/>
    <m/>
    <m/>
    <m/>
    <m/>
    <m/>
    <m/>
    <m/>
    <x v="255"/>
    <s v="PBO"/>
    <x v="0"/>
    <s v="PBO"/>
    <x v="0"/>
    <s v="PBODLA38"/>
    <m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DLA0000@bancoldex.com"/>
    <n v="1098690347"/>
  </r>
  <r>
    <x v="1"/>
    <s v="SI REPORTA ARANDA"/>
    <x v="0"/>
    <x v="1"/>
    <x v="0"/>
    <x v="8"/>
    <s v="MJ05SND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716"/>
    <s v="Lenovo"/>
    <n v="170401911036"/>
    <x v="0"/>
    <x v="0"/>
    <m/>
    <m/>
    <m/>
    <m/>
    <m/>
    <m/>
    <m/>
    <m/>
    <m/>
    <m/>
    <m/>
    <s v="Teléfono"/>
    <s v="Siemens"/>
    <s v="OpenStage 20G SIP"/>
    <s v="001AE84612FE"/>
    <n v="21025"/>
    <s v="Delta Electronics"/>
    <s v="ABDT120302923"/>
    <m/>
    <m/>
    <m/>
    <m/>
    <m/>
    <m/>
    <m/>
    <m/>
    <m/>
    <m/>
    <m/>
    <x v="73"/>
    <s v="Bancoldex"/>
    <x v="0"/>
    <s v="PBO"/>
    <x v="0"/>
    <s v="DGCLRM38A"/>
    <n v="1706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LRM0010@bancoldex.com"/>
    <n v="51919632"/>
  </r>
  <r>
    <x v="1"/>
    <s v="SI REPORTA ARANDA"/>
    <x v="0"/>
    <x v="1"/>
    <x v="0"/>
    <x v="8"/>
    <s v="MJ05SND5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44716"/>
    <s v="Lenovo"/>
    <n v="170401766240"/>
    <x v="0"/>
    <x v="0"/>
    <m/>
    <m/>
    <m/>
    <m/>
    <m/>
    <m/>
    <m/>
    <m/>
    <m/>
    <m/>
    <m/>
    <s v="Teléfono"/>
    <s v="Siemens"/>
    <s v="OpenStage 20G SIP"/>
    <s v="001AE8476410"/>
    <n v="21043"/>
    <m/>
    <m/>
    <m/>
    <m/>
    <m/>
    <m/>
    <m/>
    <m/>
    <m/>
    <m/>
    <m/>
    <m/>
    <m/>
    <x v="256"/>
    <s v="Bancoldex"/>
    <x v="0"/>
    <s v="PBO"/>
    <x v="0"/>
    <s v="DBOPBR38"/>
    <n v="1708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PBR0186@bancoldex.com"/>
    <n v="79595487"/>
  </r>
  <r>
    <x v="1"/>
    <s v="SI REPORTA ARANDA"/>
    <x v="0"/>
    <x v="1"/>
    <x v="0"/>
    <x v="1"/>
    <s v="MJ0034DE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7"/>
    <s v="Lenovo"/>
    <s v="44NB373"/>
    <x v="0"/>
    <x v="0"/>
    <m/>
    <m/>
    <m/>
    <m/>
    <m/>
    <m/>
    <m/>
    <m/>
    <m/>
    <m/>
    <m/>
    <s v="Teléfono"/>
    <s v="Siemens"/>
    <s v="OpenStage 20G SIP"/>
    <s v="00AE844FF92"/>
    <n v="20963"/>
    <m/>
    <m/>
    <m/>
    <m/>
    <m/>
    <m/>
    <m/>
    <m/>
    <m/>
    <m/>
    <m/>
    <m/>
    <m/>
    <x v="257"/>
    <s v="Bancoldex"/>
    <x v="4"/>
    <s v="DOP"/>
    <x v="8"/>
    <s v="DOPBMR39"/>
    <n v="2555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1"/>
    <m/>
    <m/>
    <s v="BMR0000@bancoldex.com"/>
    <n v="1013582891"/>
  </r>
  <r>
    <x v="1"/>
    <s v="SI REPORTA ARANDA"/>
    <x v="0"/>
    <x v="1"/>
    <x v="0"/>
    <x v="1"/>
    <s v="MJ0034G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971"/>
    <s v="Lenovo"/>
    <s v="44NC432"/>
    <x v="0"/>
    <x v="0"/>
    <m/>
    <m/>
    <m/>
    <m/>
    <m/>
    <m/>
    <m/>
    <m/>
    <m/>
    <m/>
    <m/>
    <s v="Teléfono"/>
    <s v="Siemens"/>
    <s v="OpenStage 20G SIP"/>
    <s v="001AE8458185"/>
    <n v="20967"/>
    <m/>
    <m/>
    <m/>
    <m/>
    <m/>
    <m/>
    <m/>
    <m/>
    <m/>
    <m/>
    <m/>
    <m/>
    <m/>
    <x v="258"/>
    <s v="Bancoldex"/>
    <x v="4"/>
    <s v="DOP"/>
    <x v="8"/>
    <s v="DOPDCC39"/>
    <n v="2560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DCC0000@bancoldex.com"/>
    <n v="51930536"/>
  </r>
  <r>
    <x v="1"/>
    <s v="SI REPORTA ARANDA"/>
    <x v="0"/>
    <x v="1"/>
    <x v="0"/>
    <x v="1"/>
    <s v="MJ0034G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2"/>
    <s v="Lenovo"/>
    <s v="44NB320"/>
    <x v="0"/>
    <x v="0"/>
    <m/>
    <m/>
    <m/>
    <m/>
    <m/>
    <m/>
    <m/>
    <m/>
    <m/>
    <m/>
    <m/>
    <s v="Teléfono"/>
    <s v="Siemens"/>
    <s v="OpenStage 20G SIP"/>
    <s v="001AE844FF89"/>
    <n v="20952"/>
    <m/>
    <m/>
    <m/>
    <m/>
    <m/>
    <m/>
    <m/>
    <m/>
    <m/>
    <m/>
    <m/>
    <m/>
    <m/>
    <x v="259"/>
    <s v="Bancoldex"/>
    <x v="4"/>
    <s v="DOP"/>
    <x v="8"/>
    <s v="DOPJFS39"/>
    <n v="255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JFS0000@bancoldex.com"/>
    <n v="53107790"/>
  </r>
  <r>
    <x v="1"/>
    <s v="SI REPORTA ARANDA"/>
    <x v="0"/>
    <x v="1"/>
    <x v="0"/>
    <x v="1"/>
    <s v="MJ0034HN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3"/>
    <s v="Genius"/>
    <s v="YB29C1U0516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2"/>
    <s v="Bancoldex"/>
    <x v="5"/>
    <s v="DIP"/>
    <x v="19"/>
    <s v="DIPPJT41A"/>
    <n v="2381"/>
    <s v="prestamo por 2 meses"/>
    <d v="2019-03-26T00:00:00"/>
    <n v="0"/>
    <n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550"/>
    <m/>
    <s v="Bodega Sótano 2N"/>
    <n v="1090456724"/>
  </r>
  <r>
    <x v="1"/>
    <s v="SI REPORTA ARANDA"/>
    <x v="0"/>
    <x v="1"/>
    <x v="0"/>
    <x v="1"/>
    <s v="MJ0034J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38"/>
    <s v="Lenovo"/>
    <s v="44M3410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amara de Riesgo"/>
    <x v="260"/>
    <s v="Bancoldex"/>
    <x v="4"/>
    <s v="DOP"/>
    <x v="8"/>
    <s v="CCRSTATION39"/>
    <m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LRA0283@bancoldex.com"/>
    <n v="51873526"/>
  </r>
  <r>
    <x v="1"/>
    <s v="SI REPORTA ARANDA"/>
    <x v="0"/>
    <x v="1"/>
    <x v="0"/>
    <x v="1"/>
    <s v="MJ0034HK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54"/>
    <s v="Lenovo"/>
    <s v="44NC48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xclusivo Deceval -No esta en red"/>
    <x v="261"/>
    <s v="Bancoldex"/>
    <x v="4"/>
    <s v="DOP"/>
    <x v="8"/>
    <s v="DECEVAL"/>
    <n v="256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LMC0000@bancoldex.com"/>
    <n v="79470161"/>
  </r>
  <r>
    <x v="1"/>
    <s v="SI REPORTA ARANDA"/>
    <x v="0"/>
    <x v="1"/>
    <x v="0"/>
    <x v="1"/>
    <s v="MJ0034D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2"/>
    <s v="Lenovo"/>
    <s v="44NC577"/>
    <x v="0"/>
    <x v="0"/>
    <m/>
    <m/>
    <m/>
    <m/>
    <m/>
    <m/>
    <m/>
    <m/>
    <m/>
    <m/>
    <m/>
    <s v="Teléfono"/>
    <s v="Siemens"/>
    <s v="OpenStage 20G SIP"/>
    <s v="001AE844FFA4"/>
    <n v="20961"/>
    <m/>
    <m/>
    <m/>
    <m/>
    <m/>
    <m/>
    <m/>
    <m/>
    <m/>
    <m/>
    <m/>
    <m/>
    <m/>
    <x v="261"/>
    <s v="Bancoldex"/>
    <x v="4"/>
    <s v="DOP"/>
    <x v="8"/>
    <s v="DOPAGA39A"/>
    <n v="2557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LMC0000@bancoldex.com"/>
    <n v="79470161"/>
  </r>
  <r>
    <x v="1"/>
    <s v="SI REPORTA ARANDA"/>
    <x v="0"/>
    <x v="1"/>
    <x v="3"/>
    <x v="18"/>
    <s v="MXJ92902GQ"/>
    <s v="Windows 7 Professional  64 bits"/>
    <s v="Intel® Core™ i5 vPro"/>
    <s v="4.0 GB"/>
    <s v="300 GB"/>
    <m/>
    <s v="Propio"/>
    <s v="Propio Bancoldex"/>
    <s v="Propio"/>
    <m/>
    <m/>
    <n v="0"/>
    <s v="Hewlett-Packard"/>
    <s v="WAFBK0BLLXA22U"/>
    <s v="Hewlett-Packard"/>
    <s v="L2201W"/>
    <s v="CNK14002BY"/>
    <m/>
    <m/>
    <m/>
    <s v="Hewlett-Packard"/>
    <s v="KB-0316"/>
    <s v="BC3370GGASX80OA"/>
    <s v="Hewlett-Packard"/>
    <s v="No tiene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xclusivo MEC"/>
    <x v="261"/>
    <s v="Bancoldex"/>
    <x v="4"/>
    <s v="DOP"/>
    <x v="8"/>
    <s v="DOPMEC39"/>
    <n v="2564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LMC0000@bancoldex.com"/>
    <n v="79470161"/>
  </r>
  <r>
    <x v="1"/>
    <s v="SI REPORTA ARANDA"/>
    <x v="0"/>
    <x v="1"/>
    <x v="0"/>
    <x v="1"/>
    <s v="MJ0034F2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38"/>
    <s v="Lenovo"/>
    <s v="44A7605"/>
    <x v="0"/>
    <x v="0"/>
    <m/>
    <m/>
    <m/>
    <m/>
    <m/>
    <m/>
    <m/>
    <m/>
    <m/>
    <m/>
    <m/>
    <s v="Teléfono"/>
    <s v="Siemens"/>
    <s v="OpenStage 20G SIP"/>
    <s v="001AE84512A3"/>
    <n v="21108"/>
    <s v="Delta Electronics"/>
    <s v="ABDT120302685"/>
    <m/>
    <m/>
    <m/>
    <m/>
    <m/>
    <m/>
    <m/>
    <m/>
    <m/>
    <m/>
    <m/>
    <x v="262"/>
    <s v="Bancoldex"/>
    <x v="5"/>
    <s v="DJU"/>
    <x v="16"/>
    <s v="DJUDCG41"/>
    <n v="2251"/>
    <m/>
    <d v="2019-05-17T00:00:00"/>
    <n v="0"/>
    <s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557"/>
    <m/>
    <s v="PBP0000@bancoldex.com"/>
    <n v="1018457962"/>
  </r>
  <r>
    <x v="1"/>
    <s v="SI REPORTA ARANDA"/>
    <x v="0"/>
    <x v="1"/>
    <x v="0"/>
    <x v="1"/>
    <s v="MJ0034D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O225"/>
    <n v="5446039"/>
    <s v="Lenovo"/>
    <s v="44NC498"/>
    <x v="0"/>
    <x v="0"/>
    <m/>
    <m/>
    <m/>
    <m/>
    <m/>
    <m/>
    <m/>
    <m/>
    <m/>
    <m/>
    <m/>
    <s v="Teléfono"/>
    <s v="Siemens"/>
    <s v="OpenStage 20G SIP"/>
    <s v="001AE84612F3"/>
    <n v="20971"/>
    <m/>
    <m/>
    <m/>
    <m/>
    <m/>
    <m/>
    <m/>
    <m/>
    <m/>
    <m/>
    <m/>
    <m/>
    <m/>
    <x v="263"/>
    <s v="Bancoldex"/>
    <x v="4"/>
    <s v="DOP"/>
    <x v="8"/>
    <s v="DOPVRM39"/>
    <n v="2578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vrm0000@bancoldex.com"/>
    <n v="79957221"/>
  </r>
  <r>
    <x v="1"/>
    <s v="SI REPORTA ARANDA"/>
    <x v="0"/>
    <x v="1"/>
    <x v="0"/>
    <x v="1"/>
    <s v="MJ0034FT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6"/>
    <s v="Microsoft"/>
    <n v="917051897113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59"/>
    <s v="Bancoldex"/>
    <x v="1"/>
    <s v="DTI"/>
    <x v="2"/>
    <s v="DSIJFR40A"/>
    <m/>
    <s v="Alfyn -  T24R16"/>
    <d v="2018-10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377"/>
    <m/>
    <s v="MLS0010@bancoldex.com"/>
    <n v="39531663"/>
  </r>
  <r>
    <x v="1"/>
    <s v="SI REPORTA ARANDA"/>
    <x v="0"/>
    <x v="1"/>
    <x v="0"/>
    <x v="1"/>
    <s v="MJ0034F0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5"/>
    <s v="Lenovo"/>
    <s v="44NC597"/>
    <x v="0"/>
    <x v="0"/>
    <m/>
    <m/>
    <m/>
    <m/>
    <m/>
    <m/>
    <m/>
    <m/>
    <m/>
    <m/>
    <m/>
    <s v="Teléfono"/>
    <s v="Siemens"/>
    <s v="OpenStage 20G SIP"/>
    <s v="001AE8461293"/>
    <n v="21064"/>
    <m/>
    <m/>
    <m/>
    <m/>
    <m/>
    <m/>
    <m/>
    <m/>
    <m/>
    <m/>
    <m/>
    <m/>
    <m/>
    <x v="264"/>
    <s v="Bancoldex"/>
    <x v="4"/>
    <s v="DOP"/>
    <x v="8"/>
    <s v="DOPNGM39"/>
    <n v="2574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ngm0000@bancoldex.com"/>
    <n v="46377983"/>
  </r>
  <r>
    <x v="1"/>
    <s v="NO REPORTÓ ARANDA"/>
    <x v="0"/>
    <x v="1"/>
    <x v="0"/>
    <x v="8"/>
    <s v="MJ05SNCH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B-1021"/>
    <n v="1426"/>
    <s v="Lenovo"/>
    <s v="44NB409"/>
    <x v="0"/>
    <x v="0"/>
    <m/>
    <m/>
    <m/>
    <m/>
    <m/>
    <m/>
    <m/>
    <m/>
    <m/>
    <s v="Plantronics"/>
    <s v="00RDYF"/>
    <s v="Teléfono"/>
    <s v="Siemens"/>
    <s v="OpenStage 20G SIP"/>
    <s v="001AE84581B0"/>
    <n v="20899"/>
    <m/>
    <m/>
    <m/>
    <m/>
    <m/>
    <m/>
    <m/>
    <m/>
    <m/>
    <m/>
    <m/>
    <m/>
    <m/>
    <x v="57"/>
    <s v="Bancoldex"/>
    <x v="1"/>
    <s v="DTI"/>
    <x v="2"/>
    <s v="DTIARP40A"/>
    <m/>
    <s v="Cambio de equipo Angee Rincon"/>
    <d v="2019-01-3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s v="Bancoldex - Bogotá"/>
    <x v="0"/>
    <m/>
    <n v="2"/>
    <n v="43496"/>
    <m/>
    <s v="MBC0181@bancoldex.com"/>
    <n v="52847922"/>
  </r>
  <r>
    <x v="1"/>
    <s v="SI REPORTA ARANDA"/>
    <x v="0"/>
    <x v="1"/>
    <x v="0"/>
    <x v="1"/>
    <s v="MJ0034K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50467"/>
    <s v="Lenovo"/>
    <s v="44NB41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Exclusivo Sebra Banrep"/>
    <x v="265"/>
    <s v="Bancoldex"/>
    <x v="4"/>
    <s v="DOP"/>
    <x v="8"/>
    <s v="DOBSBA39A"/>
    <s v="N/A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MBC0181@bancoldex.com"/>
    <n v="52362632"/>
  </r>
  <r>
    <x v="4"/>
    <s v="EXCLUIDOS EN ARANDA"/>
    <x v="2"/>
    <x v="1"/>
    <x v="0"/>
    <x v="1"/>
    <s v="MJ0034H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Claudia Viviana Barreto Gonzalez"/>
    <x v="4"/>
    <s v="Bancoldex"/>
    <x v="1"/>
    <s v="DTI"/>
    <x v="2"/>
    <s v="DOPCBG39"/>
    <n v="2575"/>
    <m/>
    <d v="2019-03-29T00:00:00"/>
    <n v="0"/>
    <s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s v="Bodega Sótano 2N"/>
    <x v="0"/>
    <m/>
    <n v="2"/>
    <m/>
    <m/>
    <s v="Bodega Sótano 2N"/>
    <n v="0"/>
  </r>
  <r>
    <x v="1"/>
    <s v="SI REPORTA ARANDA"/>
    <x v="0"/>
    <x v="1"/>
    <x v="0"/>
    <x v="8"/>
    <s v="MJ05SNCK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15606."/>
    <s v="Lenovo"/>
    <n v="170401766293"/>
    <x v="0"/>
    <x v="0"/>
    <m/>
    <m/>
    <m/>
    <m/>
    <m/>
    <m/>
    <m/>
    <m/>
    <m/>
    <m/>
    <m/>
    <s v="Teléfono"/>
    <s v="Siemens"/>
    <s v="OpenStage 20G SIP"/>
    <s v="001AE845818E"/>
    <n v="20975"/>
    <s v="Delta Electronics"/>
    <s v="ABDT121302199"/>
    <m/>
    <m/>
    <m/>
    <m/>
    <m/>
    <m/>
    <m/>
    <m/>
    <m/>
    <m/>
    <m/>
    <x v="266"/>
    <s v="Bancoldex"/>
    <x v="4"/>
    <s v="DOP"/>
    <x v="8"/>
    <s v="DOPEGC39"/>
    <n v="256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Elvira Guaitero Sereno"/>
    <n v="79273639"/>
  </r>
  <r>
    <x v="1"/>
    <s v="SI REPORTA ARANDA"/>
    <x v="0"/>
    <x v="1"/>
    <x v="0"/>
    <x v="1"/>
    <s v="MJ0034J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648"/>
    <s v="Lenovo"/>
    <s v="44A7601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Uso gestión de empresa de seguridad"/>
    <x v="134"/>
    <s v="Bancoldex"/>
    <x v="1"/>
    <s v="DSA"/>
    <x v="12"/>
    <m/>
    <m/>
    <m/>
    <d v="2019-08-15T00:00:00"/>
    <n v="0"/>
    <n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692"/>
    <m/>
    <s v="IPR0277@bancoldex.com"/>
    <n v="51682079"/>
  </r>
  <r>
    <x v="2"/>
    <s v="SI REPORTA ARANDA"/>
    <x v="2"/>
    <x v="1"/>
    <x v="0"/>
    <x v="8"/>
    <s v="MJ05SNDP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d v="2019-10-03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x v="0"/>
    <m/>
    <n v="0"/>
    <n v="43741"/>
    <m/>
    <m/>
    <n v="0"/>
  </r>
  <r>
    <x v="1"/>
    <s v="SI REPORTA ARANDA"/>
    <x v="0"/>
    <x v="1"/>
    <x v="0"/>
    <x v="8"/>
    <s v="MJ05SNCQ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50E"/>
    <s v="Lenovo"/>
    <n v="170401767814"/>
    <x v="0"/>
    <x v="0"/>
    <m/>
    <m/>
    <m/>
    <m/>
    <m/>
    <m/>
    <m/>
    <m/>
    <m/>
    <m/>
    <m/>
    <s v="Teléfono"/>
    <s v="Siemens"/>
    <s v="OpenStage 20G SIP"/>
    <s v="001AE844FF94"/>
    <n v="20960"/>
    <s v="Delta Electronics"/>
    <s v="ABDT120302533"/>
    <m/>
    <m/>
    <m/>
    <m/>
    <m/>
    <m/>
    <m/>
    <m/>
    <m/>
    <m/>
    <m/>
    <x v="267"/>
    <s v="Bancoldex"/>
    <x v="4"/>
    <s v="DOP"/>
    <x v="8"/>
    <s v="DOPRMT39"/>
    <n v="2571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RMT0000@bancoldex.com"/>
    <n v="79883432"/>
  </r>
  <r>
    <x v="1"/>
    <s v="SI REPORTA ARANDA"/>
    <x v="0"/>
    <x v="1"/>
    <x v="0"/>
    <x v="8"/>
    <s v="MJ05SNCX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5932"/>
    <s v="Lenovo"/>
    <n v="170401911797"/>
    <x v="0"/>
    <x v="0"/>
    <m/>
    <m/>
    <m/>
    <m/>
    <m/>
    <m/>
    <m/>
    <m/>
    <m/>
    <m/>
    <m/>
    <s v="Teléfono"/>
    <s v="Siemens"/>
    <s v="OpenStage 20G SIP"/>
    <s v="001AE844FFE9"/>
    <n v="20962"/>
    <s v="Delta Electronics"/>
    <s v="ABDT120302534"/>
    <m/>
    <m/>
    <m/>
    <m/>
    <m/>
    <m/>
    <m/>
    <m/>
    <m/>
    <m/>
    <m/>
    <x v="268"/>
    <s v="Bancoldex"/>
    <x v="4"/>
    <s v="DOP"/>
    <x v="8"/>
    <s v="DOPDOG39"/>
    <n v="2559"/>
    <m/>
    <d v="2019-01-25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490"/>
    <m/>
    <s v="DOG0000@bancoldex.com"/>
    <n v="52867792"/>
  </r>
  <r>
    <x v="1"/>
    <s v="SI REPORTA ARANDA"/>
    <x v="0"/>
    <x v="1"/>
    <x v="0"/>
    <x v="1"/>
    <s v="MJ0034J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7"/>
    <s v="Genius"/>
    <s v="XP155S93527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79"/>
    <s v="Bancoldex"/>
    <x v="2"/>
    <s v="DTE"/>
    <x v="13"/>
    <s v="BLOOMBERG8"/>
    <m/>
    <s v="En alistamiento para Bloomberg"/>
    <d v="2019-10-03T00:00:00"/>
    <n v="0"/>
    <s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s v="Pendiente acta Bayron Daza 25/09/2019"/>
    <n v="0"/>
    <n v="43741"/>
    <m/>
    <m/>
    <n v="52745783"/>
  </r>
  <r>
    <x v="1"/>
    <s v="SI REPORTA ARANDA"/>
    <x v="0"/>
    <x v="1"/>
    <x v="0"/>
    <x v="1"/>
    <s v="MJ0034H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0"/>
    <s v="Lenovo"/>
    <s v="44NC509"/>
    <x v="0"/>
    <x v="0"/>
    <m/>
    <m/>
    <m/>
    <m/>
    <m/>
    <m/>
    <m/>
    <m/>
    <m/>
    <m/>
    <m/>
    <s v="Teléfono"/>
    <s v="Siemens"/>
    <s v="OpenStage 40G SIP"/>
    <s v="001AAE84323D0"/>
    <n v="20774"/>
    <s v="Delta Electronics"/>
    <s v="ABDT120302546"/>
    <m/>
    <m/>
    <m/>
    <m/>
    <m/>
    <m/>
    <m/>
    <m/>
    <m/>
    <m/>
    <m/>
    <x v="269"/>
    <s v="Bancoldex"/>
    <x v="4"/>
    <s v="DOP"/>
    <x v="8"/>
    <s v="DOPDLC39"/>
    <n v="257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DLC0000@bancoldex.com"/>
    <n v="46369838"/>
  </r>
  <r>
    <x v="1"/>
    <s v="SI REPORTA ARANDA"/>
    <x v="0"/>
    <x v="0"/>
    <x v="0"/>
    <x v="0"/>
    <s v="PC02ST95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253Z1ZSHA43RM26"/>
    <s v="LENOVO"/>
    <s v="LT2252p"/>
    <s v="V1FKY46"/>
    <m/>
    <m/>
    <m/>
    <s v="Lenovo"/>
    <s v="SK8825"/>
    <n v="5040651"/>
    <s v="Lenovo"/>
    <s v="44A7577"/>
    <x v="0"/>
    <x v="2"/>
    <s v="M2015V70"/>
    <s v="LENOVO"/>
    <m/>
    <s v="11S36200279ZZ6004A686X"/>
    <m/>
    <m/>
    <m/>
    <m/>
    <m/>
    <m/>
    <m/>
    <s v="Teléfono"/>
    <s v="Polycom"/>
    <s v="VIDEOTELEFONOS POLYCOM VVX1500"/>
    <s v="0004F2BEDE66"/>
    <n v="21518"/>
    <s v="Polycom"/>
    <s v="D23203847"/>
    <m/>
    <m/>
    <m/>
    <m/>
    <m/>
    <m/>
    <m/>
    <m/>
    <m/>
    <m/>
    <m/>
    <x v="270"/>
    <s v="Bancoldex"/>
    <x v="5"/>
    <s v="DIP"/>
    <x v="19"/>
    <s v="PDORAVM41"/>
    <n v="2550"/>
    <s v="Confirmado Polycom"/>
    <d v="2019-07-18T00:00:00"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664"/>
    <m/>
    <s v="DGA0000@bancoldex.com"/>
    <n v="46665743"/>
  </r>
  <r>
    <x v="1"/>
    <s v="SI REPORTA ARANDA"/>
    <x v="0"/>
    <x v="0"/>
    <x v="0"/>
    <x v="0"/>
    <s v="PC02ST89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7ZZ10045E3T8"/>
    <s v="LENOVO"/>
    <s v="LT2252p"/>
    <s v="V1FDC91"/>
    <m/>
    <m/>
    <m/>
    <s v="Microsoft"/>
    <n v="1366"/>
    <n v="66904505560"/>
    <s v="Microsoft"/>
    <s v="PID:91706-623-9681973-81341"/>
    <x v="0"/>
    <x v="2"/>
    <s v="M200ZXEG"/>
    <m/>
    <m/>
    <m/>
    <m/>
    <m/>
    <m/>
    <m/>
    <s v="SI"/>
    <m/>
    <m/>
    <s v="Teléfono"/>
    <s v="Siemens"/>
    <s v="OpenStage 20G SIP"/>
    <s v="001AE844FF59"/>
    <n v="20958"/>
    <m/>
    <m/>
    <m/>
    <m/>
    <m/>
    <m/>
    <m/>
    <m/>
    <m/>
    <m/>
    <m/>
    <m/>
    <m/>
    <x v="260"/>
    <s v="Bancoldex"/>
    <x v="4"/>
    <s v="DOP"/>
    <x v="8"/>
    <s v="PDOPMNC39"/>
    <n v="2569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MNC0000@bancoldex.com"/>
    <n v="51873526"/>
  </r>
  <r>
    <x v="1"/>
    <s v="SI REPORTA ARANDA"/>
    <x v="0"/>
    <x v="1"/>
    <x v="0"/>
    <x v="8"/>
    <s v="MJ05SND3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s v="0244544."/>
    <s v="Lenovo"/>
    <n v="170401911801"/>
    <x v="0"/>
    <x v="0"/>
    <m/>
    <m/>
    <m/>
    <m/>
    <m/>
    <m/>
    <m/>
    <m/>
    <m/>
    <m/>
    <m/>
    <s v="Teléfono"/>
    <s v="Siemens"/>
    <s v="OpenStage 20G SIP"/>
    <s v="001AE844FF93"/>
    <n v="20974"/>
    <m/>
    <m/>
    <m/>
    <m/>
    <m/>
    <m/>
    <m/>
    <m/>
    <m/>
    <m/>
    <m/>
    <m/>
    <m/>
    <x v="271"/>
    <s v="Bancoldex"/>
    <x v="4"/>
    <s v="DOP"/>
    <x v="8"/>
    <s v="DOPCSM39"/>
    <n v="2556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s v="ACTAS CONFIRMADAS"/>
    <m/>
    <s v="CSM0000@bancoldex.com"/>
    <n v="1022359309"/>
  </r>
  <r>
    <x v="1"/>
    <s v="SI REPORTA ARANDA"/>
    <x v="0"/>
    <x v="1"/>
    <x v="0"/>
    <x v="8"/>
    <s v="MJ05SNDF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3637"/>
    <s v="Lenovo"/>
    <n v="170401766291"/>
    <x v="0"/>
    <x v="0"/>
    <m/>
    <m/>
    <m/>
    <m/>
    <m/>
    <m/>
    <m/>
    <m/>
    <m/>
    <m/>
    <m/>
    <s v="Teléfono"/>
    <s v="Siemens"/>
    <s v="OpenStage 20G SIP"/>
    <s v="001AE8458206"/>
    <n v="20976"/>
    <m/>
    <m/>
    <m/>
    <m/>
    <m/>
    <m/>
    <m/>
    <m/>
    <m/>
    <m/>
    <m/>
    <m/>
    <m/>
    <x v="272"/>
    <s v="Bancoldex"/>
    <x v="4"/>
    <s v="DOP"/>
    <x v="8"/>
    <s v="DOPJFF39"/>
    <n v="2563"/>
    <m/>
    <m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JFF0000@bancoldex.com"/>
    <n v="1032380938"/>
  </r>
  <r>
    <x v="1"/>
    <s v="SI REPORTA ARANDA"/>
    <x v="3"/>
    <x v="1"/>
    <x v="0"/>
    <x v="1"/>
    <s v="MJ0034F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B-1021"/>
    <n v="3024"/>
    <s v="Lenovo"/>
    <s v="5G346B1980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73"/>
    <s v="Bancoldex"/>
    <x v="5"/>
    <s v="ORO"/>
    <x v="45"/>
    <s v="OROKVS41A"/>
    <n v="2806"/>
    <s v="Prestado a Katherine Villamil Zanabria"/>
    <d v="2018-08-14T00:00:00"/>
    <n v="0"/>
    <n v="0"/>
    <n v="0"/>
    <s v="Jairo Andrés Fonseca O."/>
    <s v="VRI"/>
    <s v="VICEPRESIDENCIA DE RIESGO"/>
    <s v="Mauro Sartori Randazzo"/>
    <n v="0"/>
    <n v="0"/>
    <n v="1"/>
    <s v="Asignado"/>
    <n v="0"/>
    <n v="0"/>
    <s v="NO"/>
    <s v="SI REPORTA ARANDA"/>
    <b v="1"/>
    <s v="Bancoldex - Bogotá"/>
    <x v="0"/>
    <m/>
    <n v="0"/>
    <n v="43326"/>
    <m/>
    <s v="KVS0000@bancoldex.com"/>
    <n v="53081657"/>
  </r>
  <r>
    <x v="1"/>
    <s v="SI REPORTA ARANDA"/>
    <x v="0"/>
    <x v="0"/>
    <x v="0"/>
    <x v="3"/>
    <s v="PC0NXWXF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T2254pc"/>
    <s v="VNA1Z38F"/>
    <m/>
    <m/>
    <m/>
    <s v="Lenovo"/>
    <s v="KU-0225"/>
    <n v="5439068"/>
    <s v="Lenovo"/>
    <s v="44NC485"/>
    <x v="0"/>
    <x v="1"/>
    <s v="M2C057K7"/>
    <s v="LENOVO"/>
    <m/>
    <s v="8SSA10E75794C1SG76L0B35"/>
    <m/>
    <m/>
    <m/>
    <m/>
    <s v="SI"/>
    <m/>
    <m/>
    <s v="Teléfono"/>
    <s v="Siemens"/>
    <s v="OpenStage 20G SIP"/>
    <s v="001AE8476448"/>
    <n v="20853"/>
    <s v="Delta Electronics"/>
    <s v="ABDT120501619"/>
    <m/>
    <m/>
    <m/>
    <m/>
    <m/>
    <m/>
    <m/>
    <m/>
    <m/>
    <m/>
    <m/>
    <x v="274"/>
    <s v="Bancoldex"/>
    <x v="5"/>
    <s v="DFP"/>
    <x v="10"/>
    <s v="PGFPJGS41"/>
    <n v="2844"/>
    <m/>
    <d v="2018-08-18T00:00:00"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n v="43330"/>
    <m/>
    <s v="JGS0000@bancoldex.com"/>
    <n v="52886590"/>
  </r>
  <r>
    <x v="1"/>
    <s v="SI REPORTA ARANDA"/>
    <x v="0"/>
    <x v="1"/>
    <x v="0"/>
    <x v="1"/>
    <s v="MJ0034J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Genius"/>
    <s v="KU1601"/>
    <n v="0"/>
    <s v="Lenovo"/>
    <s v="44A7585"/>
    <x v="0"/>
    <x v="0"/>
    <m/>
    <m/>
    <m/>
    <m/>
    <m/>
    <m/>
    <m/>
    <m/>
    <m/>
    <m/>
    <m/>
    <s v="Teléfono"/>
    <s v="Siemens"/>
    <s v="OpenStage 20G SIP"/>
    <s v="001AE845821F"/>
    <n v="21035"/>
    <m/>
    <m/>
    <m/>
    <m/>
    <m/>
    <m/>
    <m/>
    <m/>
    <m/>
    <m/>
    <m/>
    <m/>
    <s v="retiro Edwin Antonio Avila Nova"/>
    <x v="275"/>
    <s v="Bancoldex"/>
    <x v="1"/>
    <s v="DTI"/>
    <x v="2"/>
    <s v="DTIAJA40"/>
    <n v="2628"/>
    <m/>
    <d v="2019-07-2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61"/>
    <m/>
    <s v="EAN0000@bancoldex.com"/>
    <n v="1022415199"/>
  </r>
  <r>
    <x v="1"/>
    <s v="SI REPORTA ARANDA"/>
    <x v="0"/>
    <x v="1"/>
    <x v="0"/>
    <x v="1"/>
    <s v="MJ0034EM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949"/>
    <s v="Lenovo"/>
    <s v="44NB395"/>
    <x v="0"/>
    <x v="0"/>
    <m/>
    <m/>
    <m/>
    <m/>
    <m/>
    <m/>
    <m/>
    <m/>
    <m/>
    <m/>
    <m/>
    <s v="Teléfono"/>
    <s v="Siemens"/>
    <s v="OpenStage 20G SIP"/>
    <s v="001AE84612B8"/>
    <n v="20855"/>
    <m/>
    <m/>
    <m/>
    <m/>
    <m/>
    <m/>
    <m/>
    <m/>
    <m/>
    <m/>
    <m/>
    <m/>
    <m/>
    <x v="276"/>
    <s v="Bancoldex"/>
    <x v="5"/>
    <s v="DRF"/>
    <x v="14"/>
    <s v="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AMG0000@bancoldex.com"/>
    <n v="52586318"/>
  </r>
  <r>
    <x v="1"/>
    <s v="SI REPORTA ARANDA"/>
    <x v="0"/>
    <x v="1"/>
    <x v="0"/>
    <x v="1"/>
    <s v="MJ0034E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9"/>
    <s v="Lenovo"/>
    <s v="44NC593"/>
    <x v="0"/>
    <x v="0"/>
    <m/>
    <m/>
    <m/>
    <m/>
    <m/>
    <m/>
    <m/>
    <m/>
    <m/>
    <m/>
    <m/>
    <s v="Teléfono"/>
    <s v="Siemens"/>
    <s v="OpenStage 20G SIP"/>
    <s v="001AE847645A"/>
    <n v="20964"/>
    <m/>
    <m/>
    <m/>
    <m/>
    <m/>
    <m/>
    <m/>
    <m/>
    <m/>
    <m/>
    <m/>
    <m/>
    <m/>
    <x v="277"/>
    <s v="Bancoldex"/>
    <x v="5"/>
    <s v="DRF"/>
    <x v="14"/>
    <s v="DRFLAA41"/>
    <n v="2814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LAA0000@bancoldex.com"/>
    <n v="53029088"/>
  </r>
  <r>
    <x v="1"/>
    <s v="SI REPORTA ARANDA"/>
    <x v="0"/>
    <x v="1"/>
    <x v="0"/>
    <x v="1"/>
    <s v="MJ0034H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8842"/>
    <s v="Lenovo"/>
    <s v="44PX370"/>
    <x v="0"/>
    <x v="0"/>
    <m/>
    <m/>
    <m/>
    <m/>
    <m/>
    <m/>
    <m/>
    <m/>
    <m/>
    <m/>
    <m/>
    <s v="Teléfono"/>
    <s v="Siemens"/>
    <s v="OpenStage 20G SIP"/>
    <s v="001AE851158F"/>
    <n v="21154"/>
    <s v="Delta Electronics"/>
    <s v="ABDT121302074"/>
    <m/>
    <m/>
    <m/>
    <m/>
    <m/>
    <m/>
    <m/>
    <m/>
    <m/>
    <m/>
    <m/>
    <x v="98"/>
    <s v="Bancoldex"/>
    <x v="5"/>
    <s v="DRF"/>
    <x v="14"/>
    <s v="DRFEOM41"/>
    <n v="2829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EOM0000@bancoldex.com"/>
    <n v="1018425154"/>
  </r>
  <r>
    <x v="1"/>
    <s v="SI REPORTA ARANDA"/>
    <x v="0"/>
    <x v="1"/>
    <x v="0"/>
    <x v="1"/>
    <s v="MJ0034K9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154"/>
    <s v="Lenovo"/>
    <s v="44NB315 "/>
    <x v="0"/>
    <x v="0"/>
    <m/>
    <m/>
    <m/>
    <m/>
    <m/>
    <m/>
    <m/>
    <m/>
    <m/>
    <m/>
    <m/>
    <s v="Teléfono"/>
    <s v="Siemens"/>
    <s v="OpenStage 20G SIP"/>
    <s v="001AE8458290  "/>
    <n v="20925"/>
    <s v="Delta Electronics"/>
    <s v="ABDT121302078"/>
    <m/>
    <m/>
    <m/>
    <m/>
    <m/>
    <m/>
    <m/>
    <m/>
    <m/>
    <m/>
    <m/>
    <x v="278"/>
    <s v="Bancoldex"/>
    <x v="5"/>
    <s v="DRF"/>
    <x v="14"/>
    <s v="DSIRJJ40"/>
    <n v="2816"/>
    <s v="no coincide el nombre del equipo con el nombre del usuario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Raul.Rodriguez@bancoldex.com"/>
    <n v="80093183"/>
  </r>
  <r>
    <x v="1"/>
    <s v="SI REPORTA ARANDA"/>
    <x v="0"/>
    <x v="1"/>
    <x v="0"/>
    <x v="1"/>
    <s v="MJ0034J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55"/>
    <s v="Lenovo"/>
    <s v="44NB385"/>
    <x v="0"/>
    <x v="0"/>
    <m/>
    <m/>
    <m/>
    <m/>
    <m/>
    <m/>
    <m/>
    <m/>
    <m/>
    <m/>
    <m/>
    <s v="Teléfono"/>
    <s v="Siemens"/>
    <s v="OpenStage 20G SIP"/>
    <s v="001AE8458283"/>
    <n v="20940"/>
    <s v="Delta Electronics"/>
    <s v="ABDT120303368"/>
    <m/>
    <m/>
    <m/>
    <m/>
    <m/>
    <m/>
    <m/>
    <m/>
    <m/>
    <m/>
    <m/>
    <x v="279"/>
    <s v="Bancoldex"/>
    <x v="5"/>
    <s v="DRF"/>
    <x v="14"/>
    <s v="DRFLDE41"/>
    <n v="2846"/>
    <s v="Recibido de Diana Carolina Rodríguez Villalobos 270418"/>
    <d v="2018-09-27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70"/>
    <m/>
    <s v="LDE0000@bancoldex.com"/>
    <n v="52898054"/>
  </r>
  <r>
    <x v="1"/>
    <s v="SI REPORTA ARANDA"/>
    <x v="0"/>
    <x v="1"/>
    <x v="0"/>
    <x v="1"/>
    <s v="MJ0034J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71"/>
    <s v="Genius"/>
    <s v="XED207010"/>
    <x v="0"/>
    <x v="0"/>
    <m/>
    <m/>
    <m/>
    <m/>
    <m/>
    <m/>
    <m/>
    <m/>
    <m/>
    <m/>
    <m/>
    <s v="Teléfono"/>
    <s v="Siemens"/>
    <s v="OpenStage 20G SIP"/>
    <s v="001AE8476460"/>
    <n v="20848"/>
    <s v="Delta Electronics"/>
    <s v="ABDT120500840"/>
    <m/>
    <m/>
    <m/>
    <m/>
    <m/>
    <m/>
    <m/>
    <m/>
    <m/>
    <m/>
    <m/>
    <x v="280"/>
    <s v="Bancoldex"/>
    <x v="5"/>
    <s v="DIP"/>
    <x v="19"/>
    <s v="DORMCM41"/>
    <n v="2386"/>
    <s v="La señora informa que se le perdió del puesto el mouse Lenovo 44NB387 01/10/2018"/>
    <m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MCM0010@bancoldex.com"/>
    <n v="63510627"/>
  </r>
  <r>
    <x v="2"/>
    <s v="SI REPORTA ARANDA"/>
    <x v="2"/>
    <x v="1"/>
    <x v="0"/>
    <x v="1"/>
    <s v="MJ0034DV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59"/>
    <s v="Lenovo"/>
    <s v="44NC546"/>
    <x v="0"/>
    <x v="0"/>
    <m/>
    <m/>
    <m/>
    <m/>
    <m/>
    <m/>
    <m/>
    <m/>
    <m/>
    <m/>
    <m/>
    <s v="Teléfono"/>
    <s v="Siemens"/>
    <s v="OpenStage 20G SIP"/>
    <s v="001AE84581FE"/>
    <n v="20935"/>
    <m/>
    <m/>
    <m/>
    <m/>
    <m/>
    <m/>
    <m/>
    <m/>
    <m/>
    <m/>
    <m/>
    <m/>
    <m/>
    <x v="281"/>
    <s v="Bancoldex"/>
    <x v="1"/>
    <s v="DTI"/>
    <x v="2"/>
    <m/>
    <m/>
    <m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x v="0"/>
    <m/>
    <n v="0"/>
    <n v="43739"/>
    <m/>
    <m/>
    <n v="0"/>
  </r>
  <r>
    <x v="1"/>
    <s v="SI REPORTA ARANDA"/>
    <x v="0"/>
    <x v="1"/>
    <x v="0"/>
    <x v="1"/>
    <s v="MJ0034K8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6956"/>
    <s v="Lenovo"/>
    <s v="44M9890"/>
    <x v="0"/>
    <x v="0"/>
    <m/>
    <m/>
    <m/>
    <m/>
    <m/>
    <m/>
    <m/>
    <m/>
    <m/>
    <s v="Plantronics"/>
    <m/>
    <s v="Teléfono"/>
    <s v="Siemens"/>
    <s v="OpenStage 20G SIP"/>
    <s v="001AE8476451"/>
    <n v="20846"/>
    <m/>
    <m/>
    <m/>
    <m/>
    <m/>
    <m/>
    <m/>
    <m/>
    <m/>
    <m/>
    <m/>
    <m/>
    <m/>
    <x v="282"/>
    <s v="Bancoldex"/>
    <x v="5"/>
    <s v="DIP"/>
    <x v="19"/>
    <s v="DORMBC41"/>
    <n v="2384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MBC0000@bancoldex.com"/>
    <n v="79538606"/>
  </r>
  <r>
    <x v="1"/>
    <s v="SI REPORTA ARANDA"/>
    <x v="0"/>
    <x v="1"/>
    <x v="0"/>
    <x v="1"/>
    <s v="MJ0034HZ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9160"/>
    <s v="Lenovo"/>
    <s v="44NC538"/>
    <x v="0"/>
    <x v="0"/>
    <m/>
    <m/>
    <m/>
    <m/>
    <m/>
    <m/>
    <m/>
    <m/>
    <m/>
    <m/>
    <m/>
    <s v="Teléfono"/>
    <s v="Siemens"/>
    <s v="OpenStage 20G SIP"/>
    <s v="001AE84612EE"/>
    <n v="20913"/>
    <m/>
    <m/>
    <m/>
    <m/>
    <m/>
    <m/>
    <m/>
    <m/>
    <m/>
    <m/>
    <m/>
    <m/>
    <m/>
    <x v="245"/>
    <s v="Bancoldex"/>
    <x v="5"/>
    <s v="DIP"/>
    <x v="19"/>
    <s v="DORNCR41"/>
    <n v="2389"/>
    <m/>
    <m/>
    <n v="0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NCR0020@bancoldex.com"/>
    <n v="79938436"/>
  </r>
  <r>
    <x v="1"/>
    <s v="SI REPORTA ARANDA"/>
    <x v="0"/>
    <x v="1"/>
    <x v="4"/>
    <x v="19"/>
    <s v="6BF1NM1"/>
    <s v="Windows 7 Ultimate"/>
    <m/>
    <m/>
    <m/>
    <m/>
    <s v="Propio"/>
    <s v="Propio Bancoldex"/>
    <s v="Propio"/>
    <m/>
    <n v="19594"/>
    <n v="0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Sierra Nevada "/>
    <x v="171"/>
    <s v="Bancoldex"/>
    <x v="1"/>
    <s v="DSA"/>
    <x v="12"/>
    <s v="DSASNEVADA39"/>
    <m/>
    <m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1"/>
    <s v="SI REPORTA ARANDA"/>
    <x v="0"/>
    <x v="1"/>
    <x v="0"/>
    <x v="1"/>
    <s v="MJ0034J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7109967"/>
    <s v="Lenovo"/>
    <s v="44NC614"/>
    <x v="0"/>
    <x v="0"/>
    <m/>
    <m/>
    <m/>
    <m/>
    <m/>
    <m/>
    <m/>
    <m/>
    <m/>
    <m/>
    <m/>
    <s v="Teléfono"/>
    <s v="Siemens"/>
    <s v="OpenStage 40G SIP"/>
    <s v="001AE84323D6"/>
    <n v="20766"/>
    <s v="Delta Electronics"/>
    <s v="ABDT120500697"/>
    <m/>
    <m/>
    <m/>
    <m/>
    <m/>
    <m/>
    <m/>
    <m/>
    <m/>
    <m/>
    <m/>
    <x v="283"/>
    <s v="Bancoldex"/>
    <x v="5"/>
    <s v="DME"/>
    <x v="23"/>
    <s v="VADCTB41"/>
    <n v="2422"/>
    <m/>
    <m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CTB0010@bancoldex.com"/>
    <n v="1032411846"/>
  </r>
  <r>
    <x v="1"/>
    <s v="SI REPORTA ARANDA"/>
    <x v="0"/>
    <x v="0"/>
    <x v="0"/>
    <x v="2"/>
    <s v="PK25YC6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A2V"/>
    <s v="LENOVO"/>
    <s v="T2254pc"/>
    <s v="VNA0AGXC"/>
    <m/>
    <m/>
    <m/>
    <s v="Microsoft"/>
    <n v="1366"/>
    <n v="66904514533"/>
    <s v="Startec"/>
    <s v="No Tiene"/>
    <x v="0"/>
    <x v="0"/>
    <m/>
    <m/>
    <m/>
    <m/>
    <m/>
    <m/>
    <m/>
    <m/>
    <m/>
    <m/>
    <m/>
    <s v="Teléfono"/>
    <s v="Siemens"/>
    <s v="OpenStage 20G SIP"/>
    <s v="001AE8506A02"/>
    <n v="21155"/>
    <s v="Delta Electronics"/>
    <s v="aBDT120302584"/>
    <m/>
    <m/>
    <m/>
    <m/>
    <m/>
    <m/>
    <m/>
    <m/>
    <m/>
    <m/>
    <m/>
    <x v="284"/>
    <s v="Bancoldex"/>
    <x v="5"/>
    <s v="DME"/>
    <x v="23"/>
    <s v="PVPEJOD42"/>
    <n v="2220"/>
    <m/>
    <d v="2019-06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n v="43635"/>
    <m/>
    <s v="JOD0010@bancoldex.com"/>
    <n v="42826202"/>
  </r>
  <r>
    <x v="2"/>
    <s v="EXCLUIDOS EN ARANDA"/>
    <x v="4"/>
    <x v="1"/>
    <x v="0"/>
    <x v="1"/>
    <s v="MJ0034E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73"/>
    <s v="Lenovo"/>
    <s v="44NC41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8"/>
    <s v="Bancoldex"/>
    <x v="1"/>
    <s v="DTI"/>
    <x v="2"/>
    <s v="CAPACOGNOS6"/>
    <m/>
    <m/>
    <d v="2019-08-05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s v="Bodega 40"/>
    <x v="0"/>
    <s v="Pendiente acta Miller Ruiz"/>
    <n v="2"/>
    <n v="43510"/>
    <m/>
    <s v="Bodega Sótano 2N"/>
    <n v="0"/>
  </r>
  <r>
    <x v="1"/>
    <s v="SI REPORTA ARANDA"/>
    <x v="0"/>
    <x v="1"/>
    <x v="0"/>
    <x v="4"/>
    <s v="MJ01LDCK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5975"/>
    <s v="Lenovo"/>
    <s v="HS420HA1EQB"/>
    <x v="0"/>
    <x v="0"/>
    <m/>
    <m/>
    <m/>
    <m/>
    <m/>
    <m/>
    <m/>
    <m/>
    <m/>
    <m/>
    <m/>
    <s v="Teléfono"/>
    <s v="Siemens"/>
    <s v="OpenStage 20G SIP"/>
    <s v="001AE846129D"/>
    <n v="21026"/>
    <s v="Delta Electronics"/>
    <s v="ABDT120302927"/>
    <m/>
    <m/>
    <m/>
    <m/>
    <m/>
    <m/>
    <m/>
    <m/>
    <m/>
    <m/>
    <m/>
    <x v="285"/>
    <s v="Bancoldex"/>
    <x v="4"/>
    <s v="DGC"/>
    <x v="1"/>
    <s v="DGCARL38"/>
    <n v="2748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ARL0000@bancoldex.com"/>
    <n v="1045669884"/>
  </r>
  <r>
    <x v="1"/>
    <s v="SI REPORTA ARANDA"/>
    <x v="0"/>
    <x v="1"/>
    <x v="0"/>
    <x v="1"/>
    <s v="MJ0034D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076"/>
    <s v="Lenovo"/>
    <s v="44NC602"/>
    <x v="0"/>
    <x v="0"/>
    <m/>
    <m/>
    <m/>
    <m/>
    <m/>
    <m/>
    <m/>
    <m/>
    <m/>
    <m/>
    <m/>
    <s v="Teléfono"/>
    <s v="Siemens"/>
    <s v="OpenStage 20G SIP"/>
    <s v="001AE84612A7"/>
    <n v="21017"/>
    <m/>
    <m/>
    <m/>
    <m/>
    <m/>
    <m/>
    <m/>
    <m/>
    <m/>
    <m/>
    <m/>
    <m/>
    <m/>
    <x v="286"/>
    <s v="Bancoldex"/>
    <x v="0"/>
    <s v="DGC"/>
    <x v="1"/>
    <s v="DGCLGP38"/>
    <n v="2749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LGP0000@bancoldex.com"/>
    <n v="52978710"/>
  </r>
  <r>
    <x v="1"/>
    <s v="SI REPORTA ARANDA"/>
    <x v="0"/>
    <x v="1"/>
    <x v="0"/>
    <x v="1"/>
    <s v="MJ0034G9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106"/>
    <s v="Lenovo"/>
    <s v="44NB303"/>
    <x v="0"/>
    <x v="0"/>
    <m/>
    <m/>
    <m/>
    <m/>
    <m/>
    <m/>
    <m/>
    <m/>
    <m/>
    <m/>
    <m/>
    <s v="Teléfono"/>
    <s v="Siemens"/>
    <s v="OpenStage 20G SIP"/>
    <s v="001AE847645B"/>
    <n v="21097"/>
    <m/>
    <m/>
    <m/>
    <m/>
    <m/>
    <m/>
    <m/>
    <m/>
    <m/>
    <m/>
    <m/>
    <m/>
    <m/>
    <x v="287"/>
    <s v="Bancoldex"/>
    <x v="0"/>
    <s v="DGC"/>
    <x v="1"/>
    <s v="DGCLMF38"/>
    <n v="2706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LMF0000@bancoldex.com"/>
    <n v="79578228"/>
  </r>
  <r>
    <x v="1"/>
    <s v="SI REPORTA ARANDA"/>
    <x v="0"/>
    <x v="1"/>
    <x v="0"/>
    <x v="4"/>
    <s v="MJ01LDCL"/>
    <s v="Windows 7 Professional  64 bits"/>
    <s v="Intel® Core™ i7 vPro"/>
    <s v="8.0 GB"/>
    <s v="500 GB "/>
    <m/>
    <s v="Arriendo"/>
    <s v="152014 - Adenda 4"/>
    <s v="Prointech"/>
    <d v="2020-01-31T00:00:00"/>
    <m/>
    <n v="49915"/>
    <m/>
    <m/>
    <m/>
    <m/>
    <m/>
    <m/>
    <m/>
    <m/>
    <s v="Lenovo"/>
    <s v="KU-0225"/>
    <n v="7109958"/>
    <s v="Lenovo"/>
    <s v=" HS425HA0A0B"/>
    <x v="0"/>
    <x v="0"/>
    <m/>
    <m/>
    <m/>
    <m/>
    <m/>
    <m/>
    <m/>
    <m/>
    <m/>
    <m/>
    <m/>
    <s v="Teléfono"/>
    <s v="Siemens"/>
    <s v="OpenStage 20G SIP"/>
    <s v="001AE845823D"/>
    <n v="21019"/>
    <m/>
    <m/>
    <m/>
    <m/>
    <m/>
    <m/>
    <m/>
    <m/>
    <m/>
    <m/>
    <m/>
    <m/>
    <m/>
    <x v="288"/>
    <s v="Bancoldex"/>
    <x v="0"/>
    <s v="DGC"/>
    <x v="1"/>
    <s v="DGCDNM38"/>
    <n v="274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DNM0000@bancoldex.com"/>
    <n v="52068088"/>
  </r>
  <r>
    <x v="1"/>
    <s v="SI REPORTA ARANDA"/>
    <x v="0"/>
    <x v="1"/>
    <x v="0"/>
    <x v="1"/>
    <s v="MJ0034FP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6"/>
    <s v="Lenovo"/>
    <s v="44NB369"/>
    <x v="0"/>
    <x v="0"/>
    <m/>
    <m/>
    <m/>
    <m/>
    <m/>
    <m/>
    <m/>
    <m/>
    <m/>
    <m/>
    <m/>
    <s v="Teléfono"/>
    <s v="Polycom"/>
    <s v="VIDEOTELEFONOS POLYCOM VVX1500"/>
    <s v="0004F2BEDC26"/>
    <n v="21213"/>
    <m/>
    <m/>
    <m/>
    <m/>
    <m/>
    <m/>
    <m/>
    <m/>
    <m/>
    <m/>
    <m/>
    <m/>
    <m/>
    <x v="289"/>
    <s v="Bancoldex"/>
    <x v="0"/>
    <s v="DGC"/>
    <x v="1"/>
    <s v="DGCJPC38"/>
    <n v="2740"/>
    <s v="Confirmado Polycom"/>
    <d v="2019-07-17T00:00:00"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1"/>
    <n v="43663"/>
    <m/>
    <s v="JPC0270@bancoldex.com"/>
    <n v="79152078"/>
  </r>
  <r>
    <x v="1"/>
    <s v="SI REPORTA ARANDA"/>
    <x v="0"/>
    <x v="1"/>
    <x v="0"/>
    <x v="1"/>
    <s v="MJ0034EQ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44"/>
    <s v="Lenovo"/>
    <s v="44NB317"/>
    <x v="0"/>
    <x v="0"/>
    <m/>
    <m/>
    <m/>
    <m/>
    <m/>
    <m/>
    <m/>
    <m/>
    <m/>
    <m/>
    <m/>
    <s v="Teléfono"/>
    <s v="Siemens"/>
    <s v="OpenStage 20G SIP"/>
    <s v="001AE84764A8"/>
    <n v="21078"/>
    <m/>
    <m/>
    <m/>
    <m/>
    <m/>
    <m/>
    <m/>
    <m/>
    <m/>
    <m/>
    <m/>
    <m/>
    <m/>
    <x v="247"/>
    <s v="Bancoldex"/>
    <x v="0"/>
    <s v="OGT"/>
    <x v="47"/>
    <s v="OGTLLB38"/>
    <n v="2751"/>
    <m/>
    <m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LLB0000@bancoldex.com"/>
    <n v="52205862"/>
  </r>
  <r>
    <x v="1"/>
    <s v="SI REPORTA ARANDA"/>
    <x v="0"/>
    <x v="1"/>
    <x v="0"/>
    <x v="1"/>
    <s v="MJ0034K5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n v="1366"/>
    <n v="66904502411"/>
    <s v="Lenovo"/>
    <s v="44NC456"/>
    <x v="0"/>
    <x v="0"/>
    <m/>
    <m/>
    <m/>
    <m/>
    <m/>
    <m/>
    <m/>
    <m/>
    <m/>
    <m/>
    <m/>
    <s v="Teléfono"/>
    <s v="Siemens"/>
    <s v="OpenStage 20G SIP"/>
    <s v="001AE8458299"/>
    <n v="21018"/>
    <m/>
    <m/>
    <m/>
    <m/>
    <m/>
    <m/>
    <m/>
    <m/>
    <m/>
    <m/>
    <m/>
    <m/>
    <m/>
    <x v="290"/>
    <s v="Bancoldex"/>
    <x v="0"/>
    <s v="OGT"/>
    <x v="47"/>
    <s v="OGTGMC38A"/>
    <n v="2744"/>
    <m/>
    <d v="2018-10-18T00:00:00"/>
    <n v="0"/>
    <s v="1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n v="43391"/>
    <m/>
    <s v="GMC0000@bancoldex.com"/>
    <n v="79865569"/>
  </r>
  <r>
    <x v="1"/>
    <s v="SI REPORTA ARANDA"/>
    <x v="0"/>
    <x v="1"/>
    <x v="0"/>
    <x v="1"/>
    <s v="MJ0034EU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8"/>
    <s v="Lenovo"/>
    <s v="44NC464"/>
    <x v="0"/>
    <x v="0"/>
    <m/>
    <m/>
    <m/>
    <m/>
    <m/>
    <m/>
    <m/>
    <m/>
    <m/>
    <m/>
    <m/>
    <s v="Teléfono"/>
    <s v="Siemens"/>
    <s v="OpenStage 20G SIP"/>
    <s v="001AE847642E"/>
    <n v="21087"/>
    <m/>
    <m/>
    <m/>
    <m/>
    <m/>
    <m/>
    <m/>
    <m/>
    <m/>
    <m/>
    <m/>
    <m/>
    <m/>
    <x v="291"/>
    <s v="Bancoldex"/>
    <x v="0"/>
    <s v="DGC"/>
    <x v="1"/>
    <s v="DGCLCH38"/>
    <n v="2753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LCH0000@bancoldex.com"/>
    <n v="52559256"/>
  </r>
  <r>
    <x v="1"/>
    <s v="SI REPORTA ARANDA"/>
    <x v="0"/>
    <x v="0"/>
    <x v="0"/>
    <x v="0"/>
    <s v="PC01YU4A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79ZZ6004A686Z"/>
    <s v="Samsung"/>
    <m/>
    <s v="Z79BHCLD700155W"/>
    <n v="21743"/>
    <s v="SAMSUMG"/>
    <s v="CN07BN4400394CD2VHB2I5704"/>
    <s v="Microsoft"/>
    <n v="1366"/>
    <n v="66904516364"/>
    <s v="Lenovo"/>
    <s v="44NB390"/>
    <x v="0"/>
    <x v="0"/>
    <m/>
    <m/>
    <m/>
    <m/>
    <m/>
    <m/>
    <m/>
    <m/>
    <m/>
    <m/>
    <m/>
    <s v="Teléfono"/>
    <s v="Siemens"/>
    <s v="OpenStage 20G SIP"/>
    <s v="001AE8461302"/>
    <n v="20921"/>
    <m/>
    <m/>
    <m/>
    <m/>
    <m/>
    <m/>
    <m/>
    <m/>
    <m/>
    <m/>
    <m/>
    <m/>
    <s v="portatil"/>
    <x v="292"/>
    <s v="Bancoldex"/>
    <x v="1"/>
    <s v="DGC"/>
    <x v="1"/>
    <s v="PDCAWHU40"/>
    <n v="2670"/>
    <m/>
    <m/>
    <n v="0"/>
    <s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1"/>
    <m/>
    <n v="0"/>
    <m/>
    <m/>
    <s v="whu0001@bancoldex.com"/>
    <n v="80113233"/>
  </r>
  <r>
    <x v="4"/>
    <s v="EXCLUIDOS EN ARANDA"/>
    <x v="1"/>
    <x v="1"/>
    <x v="0"/>
    <x v="1"/>
    <s v="MJ0034GV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Sandra Patricia Martinez Prieto"/>
    <x v="4"/>
    <s v="Bancoldex"/>
    <x v="9"/>
    <s v="DTI"/>
    <x v="2"/>
    <s v="S/D"/>
    <m/>
    <s v="Pantalla tiene linea vertical y DD dañado"/>
    <d v="2018-05-17T00:00:00"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x v="0"/>
    <m/>
    <n v="2"/>
    <n v="43237"/>
    <m/>
    <s v="Bodega Sótano 2N"/>
    <n v="0"/>
  </r>
  <r>
    <x v="1"/>
    <s v="SI REPORTA ARANDA"/>
    <x v="0"/>
    <x v="1"/>
    <x v="0"/>
    <x v="1"/>
    <s v="MJ0034DF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88"/>
    <s v="Lenovo"/>
    <s v="44NA943"/>
    <x v="0"/>
    <x v="0"/>
    <m/>
    <m/>
    <m/>
    <m/>
    <m/>
    <m/>
    <m/>
    <m/>
    <m/>
    <m/>
    <m/>
    <s v="Teléfono"/>
    <s v="Siemens"/>
    <s v="OpenStage 20G SIP"/>
    <s v="001AE846133B"/>
    <n v="21119"/>
    <s v="Delta Electronics"/>
    <s v="ABDT120501627"/>
    <m/>
    <m/>
    <m/>
    <m/>
    <m/>
    <m/>
    <m/>
    <m/>
    <m/>
    <m/>
    <m/>
    <x v="293"/>
    <s v="Bancoldex"/>
    <x v="0"/>
    <s v="DTH"/>
    <x v="35"/>
    <s v="DDHDRP38"/>
    <n v="2354"/>
    <m/>
    <d v="2018-10-04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n v="43377"/>
    <m/>
    <s v="CPC0010@bancoldex.com"/>
    <n v="19386987"/>
  </r>
  <r>
    <x v="1"/>
    <s v="SI REPORTA ARANDA"/>
    <x v="0"/>
    <x v="1"/>
    <x v="0"/>
    <x v="1"/>
    <s v="MJ0034K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168"/>
    <s v="Lenovo"/>
    <s v="44M3372"/>
    <x v="0"/>
    <x v="0"/>
    <m/>
    <m/>
    <m/>
    <m/>
    <m/>
    <m/>
    <m/>
    <m/>
    <m/>
    <m/>
    <m/>
    <s v="Teléfono"/>
    <s v="Siemens"/>
    <s v="OpenStage 20G SIP"/>
    <s v="001AE84763F6"/>
    <n v="20810"/>
    <s v="Delta Electronics"/>
    <s v="ABDT120302389"/>
    <m/>
    <m/>
    <m/>
    <m/>
    <m/>
    <m/>
    <m/>
    <m/>
    <m/>
    <m/>
    <s v="Equipo utilizado por practicantes SENA"/>
    <x v="294"/>
    <s v="Bancoldex"/>
    <x v="0"/>
    <s v="DTH"/>
    <x v="35"/>
    <s v="DTHDLC38"/>
    <n v="2367"/>
    <m/>
    <d v="2019-04-29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n v="43584"/>
    <m/>
    <s v="MJF0000@bancoldex.com"/>
    <n v="0"/>
  </r>
  <r>
    <x v="1"/>
    <s v="SI REPORTA ARANDA"/>
    <x v="0"/>
    <x v="1"/>
    <x v="0"/>
    <x v="1"/>
    <s v="MJ0034DN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605"/>
    <s v="Lenovo"/>
    <s v="44NC598"/>
    <x v="0"/>
    <x v="0"/>
    <m/>
    <m/>
    <m/>
    <m/>
    <m/>
    <m/>
    <m/>
    <m/>
    <m/>
    <m/>
    <m/>
    <s v="Teléfono"/>
    <s v="Siemens"/>
    <s v="OpenStage 20G SIP"/>
    <s v="001AE845820F"/>
    <n v="21029"/>
    <m/>
    <m/>
    <m/>
    <m/>
    <m/>
    <m/>
    <m/>
    <m/>
    <m/>
    <m/>
    <m/>
    <m/>
    <m/>
    <x v="182"/>
    <s v="Bancoldex"/>
    <x v="0"/>
    <s v="DTH"/>
    <x v="35"/>
    <s v="DDHYRV38"/>
    <n v="2351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YRV0000@bancoldex.com"/>
    <n v="53004761"/>
  </r>
  <r>
    <x v="1"/>
    <s v="SI REPORTA ARANDA"/>
    <x v="0"/>
    <x v="1"/>
    <x v="0"/>
    <x v="1"/>
    <s v="MJ0034D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312"/>
    <s v="Lenovo"/>
    <s v="44NC514"/>
    <x v="0"/>
    <x v="0"/>
    <m/>
    <m/>
    <m/>
    <m/>
    <m/>
    <m/>
    <m/>
    <m/>
    <m/>
    <m/>
    <m/>
    <s v="Teléfono"/>
    <s v="Siemens"/>
    <s v="OpenStage 20G SIP"/>
    <s v="001AE845820B"/>
    <n v="21032"/>
    <m/>
    <m/>
    <m/>
    <m/>
    <m/>
    <m/>
    <m/>
    <m/>
    <m/>
    <m/>
    <m/>
    <m/>
    <m/>
    <x v="295"/>
    <s v="Bancoldex"/>
    <x v="0"/>
    <s v="DTH"/>
    <x v="35"/>
    <s v="DDHMCV38"/>
    <n v="2359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MCV0202@bancoldex.com"/>
    <n v="51879141"/>
  </r>
  <r>
    <x v="1"/>
    <s v="SI REPORTA ARANDA"/>
    <x v="0"/>
    <x v="1"/>
    <x v="0"/>
    <x v="1"/>
    <s v="MJ0034K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SK-8825"/>
    <n v="5040644"/>
    <s v="Lenovo"/>
    <s v="44NA942"/>
    <x v="0"/>
    <x v="0"/>
    <m/>
    <m/>
    <m/>
    <m/>
    <m/>
    <m/>
    <m/>
    <m/>
    <m/>
    <m/>
    <m/>
    <s v="Teléfono"/>
    <s v="Siemens"/>
    <s v="OpenStage 20G SIP"/>
    <s v="001AE8458205"/>
    <n v="21033"/>
    <m/>
    <m/>
    <m/>
    <m/>
    <m/>
    <m/>
    <m/>
    <m/>
    <m/>
    <m/>
    <m/>
    <m/>
    <m/>
    <x v="296"/>
    <s v="Bancoldex"/>
    <x v="0"/>
    <s v="DTH"/>
    <x v="35"/>
    <s v="DTHMDG38"/>
    <n v="2362"/>
    <m/>
    <d v="2019-08-01T00:00:00"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n v="43678"/>
    <m/>
    <s v="carlina.tacha@bancoldex.com"/>
    <n v="0"/>
  </r>
  <r>
    <x v="1"/>
    <s v="SI REPORTA ARANDA"/>
    <x v="0"/>
    <x v="1"/>
    <x v="0"/>
    <x v="1"/>
    <s v="MJ0034H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27"/>
    <s v="Lenovo"/>
    <s v="44NC513"/>
    <x v="0"/>
    <x v="0"/>
    <m/>
    <m/>
    <m/>
    <m/>
    <m/>
    <m/>
    <m/>
    <m/>
    <m/>
    <m/>
    <m/>
    <s v="Teléfono"/>
    <s v="Siemens"/>
    <s v="OpenStage 40G SIP"/>
    <s v="001AE84327CF"/>
    <n v="20770"/>
    <m/>
    <m/>
    <m/>
    <m/>
    <m/>
    <m/>
    <m/>
    <m/>
    <m/>
    <m/>
    <m/>
    <m/>
    <m/>
    <x v="297"/>
    <s v="Bancoldex"/>
    <x v="0"/>
    <s v="VTH"/>
    <x v="48"/>
    <s v="PREJRV42"/>
    <n v="2202"/>
    <m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JRV0000@bancoldex.com"/>
    <n v="39722482"/>
  </r>
  <r>
    <x v="1"/>
    <s v="SI REPORTA ARANDA"/>
    <x v="0"/>
    <x v="1"/>
    <x v="0"/>
    <x v="1"/>
    <s v="MJ0034F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4552420"/>
    <s v="Lenovo"/>
    <s v="44NC423"/>
    <x v="0"/>
    <x v="0"/>
    <m/>
    <m/>
    <m/>
    <m/>
    <m/>
    <m/>
    <m/>
    <m/>
    <m/>
    <m/>
    <m/>
    <s v="Teléfono"/>
    <s v="Siemens"/>
    <s v="OpenStage 20G SIP"/>
    <s v="001AE845818D"/>
    <n v="21037"/>
    <m/>
    <m/>
    <m/>
    <m/>
    <m/>
    <m/>
    <m/>
    <m/>
    <m/>
    <m/>
    <m/>
    <m/>
    <m/>
    <x v="298"/>
    <s v="Bancoldex"/>
    <x v="0"/>
    <s v="DTH"/>
    <x v="35"/>
    <s v="DDHMHM38"/>
    <n v="236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MHM0000@bancoldex.com"/>
    <n v="94511862"/>
  </r>
  <r>
    <x v="1"/>
    <s v="SI REPORTA ARANDA"/>
    <x v="0"/>
    <x v="1"/>
    <x v="0"/>
    <x v="1"/>
    <s v="MJ0034H7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5"/>
    <s v="Lenovo"/>
    <s v="44NC617"/>
    <x v="0"/>
    <x v="0"/>
    <m/>
    <m/>
    <m/>
    <m/>
    <m/>
    <m/>
    <m/>
    <m/>
    <m/>
    <m/>
    <m/>
    <s v="Teléfono"/>
    <s v="Siemens"/>
    <s v="OpenStage 20G SIP"/>
    <s v="001AE8458208"/>
    <n v="20922"/>
    <m/>
    <m/>
    <m/>
    <m/>
    <m/>
    <m/>
    <m/>
    <m/>
    <m/>
    <m/>
    <m/>
    <m/>
    <m/>
    <x v="299"/>
    <s v="Bancoldex"/>
    <x v="0"/>
    <s v="DTH"/>
    <x v="35"/>
    <s v="DDHDCB38"/>
    <n v="2356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m/>
    <m/>
    <s v="DCB0000@bancoldex.com"/>
    <n v="14297081"/>
  </r>
  <r>
    <x v="1"/>
    <s v="SI REPORTA ARANDA"/>
    <x v="0"/>
    <x v="1"/>
    <x v="0"/>
    <x v="8"/>
    <s v="MJ05SNCT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0225"/>
    <n v="212758"/>
    <s v="Lenovo"/>
    <n v="170401762531"/>
    <x v="0"/>
    <x v="0"/>
    <m/>
    <m/>
    <m/>
    <m/>
    <m/>
    <m/>
    <m/>
    <m/>
    <m/>
    <m/>
    <m/>
    <s v="Teléfono"/>
    <s v="Siemens"/>
    <s v="OpenStage 20G SIP"/>
    <s v="001AE84612F7"/>
    <n v="20838"/>
    <m/>
    <m/>
    <m/>
    <m/>
    <m/>
    <m/>
    <m/>
    <m/>
    <m/>
    <m/>
    <m/>
    <m/>
    <m/>
    <x v="300"/>
    <s v="Bancoldex"/>
    <x v="0"/>
    <s v="DTH"/>
    <x v="35"/>
    <s v="DTHJBB38"/>
    <n v="2390"/>
    <m/>
    <m/>
    <n v="0"/>
    <s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0"/>
    <m/>
    <n v="0"/>
    <s v="Actualizada"/>
    <m/>
    <s v="JBB0000@bancoldex.com"/>
    <n v="79319588"/>
  </r>
  <r>
    <x v="1"/>
    <s v="SI REPORTA ARANDA"/>
    <x v="0"/>
    <x v="0"/>
    <x v="0"/>
    <x v="3"/>
    <s v="PC0NXWX8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DC98"/>
    <m/>
    <m/>
    <m/>
    <s v="Lenovo"/>
    <s v="SK8823"/>
    <n v="6136766"/>
    <s v="Lenovo"/>
    <s v="8SSM50G45918K79F1725"/>
    <x v="0"/>
    <x v="1"/>
    <s v="M2C057HA"/>
    <m/>
    <m/>
    <s v="11S36200284ZZ50077D7AN"/>
    <m/>
    <m/>
    <m/>
    <m/>
    <m/>
    <m/>
    <m/>
    <s v="Teléfono"/>
    <s v="Siemens"/>
    <s v="OpenStage 20G SIP"/>
    <s v="001AE846128D"/>
    <n v="20920"/>
    <m/>
    <m/>
    <m/>
    <m/>
    <m/>
    <m/>
    <m/>
    <m/>
    <m/>
    <m/>
    <m/>
    <m/>
    <m/>
    <x v="273"/>
    <s v="Bancoldex"/>
    <x v="5"/>
    <s v="ORO"/>
    <x v="45"/>
    <s v="POROKVS41"/>
    <n v="2806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326"/>
    <m/>
    <s v="KVS0000@bancoldex.com"/>
    <n v="53081657"/>
  </r>
  <r>
    <x v="1"/>
    <s v="SI REPORTA ARANDA"/>
    <x v="0"/>
    <x v="0"/>
    <x v="0"/>
    <x v="3"/>
    <s v="PC0NXWX6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s v="LENOVO"/>
    <s v="LT2252p"/>
    <s v="V1FMV12"/>
    <n v="23081"/>
    <m/>
    <m/>
    <s v="Lenovo"/>
    <s v="SK-8823"/>
    <n v="6136767"/>
    <s v="Lenovo"/>
    <n v="170401766272"/>
    <x v="0"/>
    <x v="2"/>
    <s v="M2019B88"/>
    <m/>
    <m/>
    <s v="8SSA10E75794C1SG76L25D9"/>
    <m/>
    <m/>
    <m/>
    <m/>
    <m/>
    <m/>
    <m/>
    <s v="Teléfono"/>
    <s v="Siemens"/>
    <s v="OpenStage 40G SIP"/>
    <s v="001AE84327C6"/>
    <n v="20769"/>
    <s v="Delta Electronics"/>
    <s v="SI TIENE AMARRADO "/>
    <m/>
    <m/>
    <m/>
    <m/>
    <m/>
    <m/>
    <m/>
    <m/>
    <m/>
    <m/>
    <m/>
    <x v="301"/>
    <s v="Bancoldex"/>
    <x v="5"/>
    <s v="ORO"/>
    <x v="45"/>
    <s v="POROJFO41"/>
    <n v="2819"/>
    <m/>
    <d v="2019-09-19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1"/>
    <m/>
    <n v="0"/>
    <n v="43727"/>
    <m/>
    <s v="JFO0000@bancoldex.com"/>
    <n v="2970027"/>
  </r>
  <r>
    <x v="1"/>
    <s v="SI REPORTA ARANDA"/>
    <x v="3"/>
    <x v="0"/>
    <x v="0"/>
    <x v="2"/>
    <s v="PK25YD0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58Z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46"/>
    <s v="Bancoldex"/>
    <x v="1"/>
    <s v="DOP"/>
    <x v="8"/>
    <s v="PRESTAMOB"/>
    <m/>
    <s v="Prestamo Alexa Yadira Daza Gutíerrez "/>
    <d v="2019-03-14T00:00:00"/>
    <n v="0"/>
    <s v="1"/>
    <n v="0"/>
    <s v="Marcela González Alfonso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x v="0"/>
    <m/>
    <n v="0"/>
    <n v="43483"/>
    <m/>
    <s v="JPV0000@bancoldex.com"/>
    <n v="35221901"/>
  </r>
  <r>
    <x v="1"/>
    <s v="SI REPORTA ARANDA"/>
    <x v="0"/>
    <x v="1"/>
    <x v="0"/>
    <x v="1"/>
    <s v="MJ0034HW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8838"/>
    <s v="Lenovo"/>
    <s v="44NB007"/>
    <x v="0"/>
    <x v="0"/>
    <m/>
    <m/>
    <m/>
    <m/>
    <m/>
    <m/>
    <m/>
    <m/>
    <m/>
    <m/>
    <m/>
    <s v="Teléfono"/>
    <s v="Siemens"/>
    <s v="OpenStage 20G SIP"/>
    <s v="001AE847645F"/>
    <n v="21136"/>
    <s v="Delta Electronics"/>
    <s v="ABDT120302681"/>
    <m/>
    <m/>
    <m/>
    <m/>
    <m/>
    <m/>
    <m/>
    <m/>
    <m/>
    <m/>
    <m/>
    <x v="302"/>
    <s v="Bancoldex"/>
    <x v="0"/>
    <s v="DIF"/>
    <x v="33"/>
    <s v="DNIACC38"/>
    <n v="2453"/>
    <m/>
    <m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ACC0339@bancoldex.com"/>
    <n v="79614744"/>
  </r>
  <r>
    <x v="1"/>
    <s v="SI REPORTA ARANDA"/>
    <x v="0"/>
    <x v="0"/>
    <x v="0"/>
    <x v="0"/>
    <s v="PC02ST6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Y"/>
    <m/>
    <m/>
    <m/>
    <m/>
    <m/>
    <m/>
    <s v="Startec"/>
    <s v="NO TIENE"/>
    <s v="No Tiene"/>
    <s v="Lenovo"/>
    <s v="HS425HA0A0Q"/>
    <x v="0"/>
    <x v="2"/>
    <s v="M200ZXFY"/>
    <m/>
    <m/>
    <m/>
    <m/>
    <m/>
    <m/>
    <m/>
    <m/>
    <m/>
    <m/>
    <s v="Teléfono"/>
    <s v="Siemens"/>
    <s v="OpenStage 20G SIP"/>
    <s v="001AE844FFD5"/>
    <n v="20895"/>
    <s v="Delta Electronics"/>
    <s v="ABDT120302931"/>
    <m/>
    <m/>
    <m/>
    <m/>
    <m/>
    <m/>
    <m/>
    <m/>
    <m/>
    <m/>
    <m/>
    <x v="303"/>
    <s v="Bancoldex"/>
    <x v="0"/>
    <s v="DMF"/>
    <x v="6"/>
    <s v="PORBJNP01"/>
    <n v="2414"/>
    <m/>
    <d v="2019-08-01T00:00:00"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78"/>
    <m/>
    <s v="JNP0000@bancoldex.com"/>
    <n v="33645585"/>
  </r>
  <r>
    <x v="1"/>
    <s v="SI REPORTA ARANDA"/>
    <x v="0"/>
    <x v="1"/>
    <x v="0"/>
    <x v="20"/>
    <s v="MJ01LDCS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m/>
    <m/>
    <m/>
    <m/>
    <m/>
    <m/>
    <m/>
    <m/>
    <s v="Lenovo"/>
    <s v="KU0225"/>
    <n v="5435191"/>
    <s v="Lenovo"/>
    <s v="44NA987"/>
    <x v="0"/>
    <x v="0"/>
    <m/>
    <m/>
    <m/>
    <m/>
    <m/>
    <m/>
    <m/>
    <m/>
    <m/>
    <s v="Plantronics"/>
    <s v="V02932"/>
    <s v="Teléfono"/>
    <s v="Siemens"/>
    <s v="OpenStage 20G SIP"/>
    <s v="001AE84763FD"/>
    <n v="21091"/>
    <m/>
    <m/>
    <m/>
    <m/>
    <m/>
    <m/>
    <m/>
    <m/>
    <m/>
    <m/>
    <m/>
    <m/>
    <m/>
    <x v="304"/>
    <s v="Bancoldex"/>
    <x v="0"/>
    <s v="DIF"/>
    <x v="33"/>
    <s v="GEIVMT38"/>
    <n v="2418"/>
    <m/>
    <d v="2019-03-1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536"/>
    <m/>
    <s v="vmt0000@bancoldex.com"/>
    <n v="22669130"/>
  </r>
  <r>
    <x v="1"/>
    <s v="NO REPORTÓ ARANDA"/>
    <x v="0"/>
    <x v="1"/>
    <x v="0"/>
    <x v="1"/>
    <s v="MJ0034K3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s v="5439076E"/>
    <s v="Lenovo"/>
    <s v="44NB351"/>
    <x v="0"/>
    <x v="0"/>
    <m/>
    <m/>
    <m/>
    <m/>
    <m/>
    <m/>
    <m/>
    <m/>
    <m/>
    <s v="Plantronics-v02292-LZ1872"/>
    <m/>
    <m/>
    <m/>
    <m/>
    <m/>
    <m/>
    <m/>
    <m/>
    <m/>
    <m/>
    <m/>
    <m/>
    <m/>
    <m/>
    <m/>
    <m/>
    <m/>
    <m/>
    <m/>
    <x v="167"/>
    <s v="Bancoldex"/>
    <x v="0"/>
    <s v="DIF"/>
    <x v="33"/>
    <s v="DCNCJV38"/>
    <n v="2411"/>
    <m/>
    <d v="2019-08-21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x v="0"/>
    <m/>
    <n v="2"/>
    <n v="43698"/>
    <m/>
    <s v="CJV0240@bancoldex.com"/>
    <n v="52424774"/>
  </r>
  <r>
    <x v="1"/>
    <s v="SI REPORTA ARANDA"/>
    <x v="0"/>
    <x v="0"/>
    <x v="0"/>
    <x v="2"/>
    <s v="PK25YE8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9C"/>
    <m/>
    <m/>
    <m/>
    <m/>
    <m/>
    <m/>
    <s v="Microsoft"/>
    <m/>
    <n v="66904505562"/>
    <s v="Microsoft"/>
    <s v="Ilegible"/>
    <x v="0"/>
    <x v="0"/>
    <m/>
    <m/>
    <m/>
    <m/>
    <s v="LENOVO"/>
    <m/>
    <m/>
    <m/>
    <m/>
    <m/>
    <m/>
    <s v="Teléfono"/>
    <s v="Siemens"/>
    <s v="OpenStage 20G SIP"/>
    <s v="001AE84612BC"/>
    <n v="21077"/>
    <s v="Delta Electronics"/>
    <s v="ABDT120302682"/>
    <m/>
    <m/>
    <m/>
    <m/>
    <m/>
    <m/>
    <m/>
    <m/>
    <m/>
    <m/>
    <m/>
    <x v="305"/>
    <s v="Bancoldex"/>
    <x v="0"/>
    <s v="DEB"/>
    <x v="32"/>
    <s v="PORBKSV01"/>
    <n v="3101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KSV0000@bancoldex.com"/>
    <n v="1030565480"/>
  </r>
  <r>
    <x v="1"/>
    <s v="SI REPORTA ARANDA"/>
    <x v="0"/>
    <x v="0"/>
    <x v="0"/>
    <x v="0"/>
    <s v="PC02ST7S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tw"/>
    <s v="LENOVO"/>
    <s v="LT2252p"/>
    <s v="V1FDD07"/>
    <m/>
    <m/>
    <m/>
    <s v="Genius"/>
    <s v="GK-100011"/>
    <m/>
    <s v="Logitech"/>
    <s v="PID:HC7340J"/>
    <x v="0"/>
    <x v="0"/>
    <m/>
    <m/>
    <m/>
    <m/>
    <m/>
    <m/>
    <m/>
    <m/>
    <s v="SI"/>
    <m/>
    <m/>
    <s v="Teléfono"/>
    <s v="Siemens"/>
    <s v="OpenStage 20G SIP"/>
    <s v="001AE8478456"/>
    <n v="21073"/>
    <s v="Delta Electronics"/>
    <s v="ABDT120500686"/>
    <m/>
    <m/>
    <m/>
    <m/>
    <m/>
    <m/>
    <m/>
    <m/>
    <m/>
    <m/>
    <m/>
    <x v="306"/>
    <s v="Bancoldex"/>
    <x v="0"/>
    <s v="DMF"/>
    <x v="6"/>
    <s v="PDCNAPP38"/>
    <n v="2412"/>
    <m/>
    <m/>
    <n v="0"/>
    <s v="1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1"/>
    <m/>
    <m/>
    <s v="APP0000@bancoldex.com"/>
    <n v="52701091"/>
  </r>
  <r>
    <x v="1"/>
    <s v="SI REPORTA ARANDA"/>
    <x v="0"/>
    <x v="1"/>
    <x v="0"/>
    <x v="1"/>
    <s v="MJ0034KR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1"/>
    <s v="Lenovo"/>
    <s v="44NB333"/>
    <x v="0"/>
    <x v="0"/>
    <m/>
    <m/>
    <m/>
    <m/>
    <m/>
    <m/>
    <m/>
    <m/>
    <m/>
    <m/>
    <m/>
    <s v="Teléfono"/>
    <s v="Siemens"/>
    <s v="OpenStage 20G SIP"/>
    <s v="001AE844FFD0"/>
    <n v="20959"/>
    <m/>
    <m/>
    <m/>
    <m/>
    <m/>
    <m/>
    <m/>
    <m/>
    <m/>
    <m/>
    <m/>
    <m/>
    <m/>
    <x v="307"/>
    <s v="Bancoldex"/>
    <x v="4"/>
    <s v="DOP"/>
    <x v="8"/>
    <s v="DOPCMD39"/>
    <n v="2558"/>
    <m/>
    <d v="2018-07-16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297"/>
    <m/>
    <s v="CMD0000@bancoldex.com"/>
    <n v="52521679"/>
  </r>
  <r>
    <x v="1"/>
    <s v="SI REPORTA ARANDA"/>
    <x v="0"/>
    <x v="1"/>
    <x v="0"/>
    <x v="1"/>
    <s v="MJ0034GG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040788"/>
    <s v="Lenovo"/>
    <m/>
    <x v="0"/>
    <x v="0"/>
    <m/>
    <m/>
    <m/>
    <m/>
    <m/>
    <m/>
    <m/>
    <m/>
    <m/>
    <m/>
    <m/>
    <s v="Teléfono"/>
    <s v="Siemens"/>
    <s v="OpenStage 20G SIP"/>
    <s v="001AE846127D"/>
    <n v="21054"/>
    <m/>
    <m/>
    <m/>
    <m/>
    <m/>
    <m/>
    <m/>
    <m/>
    <m/>
    <m/>
    <m/>
    <m/>
    <m/>
    <x v="308"/>
    <s v="Bancoldex"/>
    <x v="0"/>
    <s v="DEB"/>
    <x v="32"/>
    <s v="DBEMCN38"/>
    <n v="2433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MCN0000@bancoldex.com"/>
    <n v="39692498"/>
  </r>
  <r>
    <x v="1"/>
    <s v="SI REPORTA ARANDA"/>
    <x v="0"/>
    <x v="0"/>
    <x v="0"/>
    <x v="0"/>
    <s v="PC02ST7T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K6"/>
    <m/>
    <m/>
    <m/>
    <m/>
    <m/>
    <m/>
    <s v="Microsoft"/>
    <m/>
    <n v="66904503756"/>
    <s v="Lenovo"/>
    <s v="5634601573B"/>
    <x v="0"/>
    <x v="2"/>
    <s v="M200ZXD2"/>
    <s v="LENOVO"/>
    <s v="ADLX45NCC2A"/>
    <s v="11S36200281ZZ1004C64VA"/>
    <m/>
    <m/>
    <m/>
    <m/>
    <m/>
    <m/>
    <m/>
    <s v="Teléfono"/>
    <s v="Siemens"/>
    <s v="OpenStage 20G SIP"/>
    <s v="001ae8476446"/>
    <n v="21093"/>
    <s v="Delta Electronics"/>
    <s v="ABDT120501639"/>
    <m/>
    <m/>
    <m/>
    <m/>
    <m/>
    <m/>
    <m/>
    <m/>
    <m/>
    <m/>
    <m/>
    <x v="309"/>
    <s v="Bancoldex"/>
    <x v="0"/>
    <s v="DEB"/>
    <x v="32"/>
    <s v="PORBMNL38"/>
    <n v="2416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MNL0000@bancoldex.com"/>
    <n v="51706193"/>
  </r>
  <r>
    <x v="1"/>
    <s v="SI REPORTA ARANDA"/>
    <x v="0"/>
    <x v="1"/>
    <x v="0"/>
    <x v="1"/>
    <s v="MJ0034GH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m/>
    <n v="5439079"/>
    <s v="Lenovo"/>
    <s v="44NB392 "/>
    <x v="0"/>
    <x v="0"/>
    <m/>
    <m/>
    <m/>
    <m/>
    <m/>
    <m/>
    <m/>
    <m/>
    <m/>
    <m/>
    <m/>
    <s v="Teléfono"/>
    <s v="Siemens"/>
    <s v="OpenStage 20G SIP"/>
    <s v="001AE846602B"/>
    <n v="21137"/>
    <m/>
    <m/>
    <m/>
    <m/>
    <m/>
    <m/>
    <m/>
    <m/>
    <m/>
    <m/>
    <m/>
    <m/>
    <m/>
    <x v="310"/>
    <s v="Bancoldex"/>
    <x v="0"/>
    <s v="DEB"/>
    <x v="32"/>
    <s v="DNIIRB38"/>
    <n v="2452"/>
    <m/>
    <m/>
    <n v="0"/>
    <s v="1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IRB0000@bancoldex.com"/>
    <n v="53066940"/>
  </r>
  <r>
    <x v="1"/>
    <s v="SI REPORTA ARANDA"/>
    <x v="3"/>
    <x v="1"/>
    <x v="0"/>
    <x v="4"/>
    <s v="MJ01LDCQ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Microsoft"/>
    <m/>
    <n v="66904505591"/>
    <s v="Lenovo"/>
    <s v="44NC559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"/>
    <s v="Bancoldex"/>
    <x v="4"/>
    <s v="VCO"/>
    <x v="4"/>
    <s v="CAPACOGNOS1"/>
    <m/>
    <s v="Lanzamiento proyecto Villavicencio"/>
    <d v="2019-09-11T00:00:00"/>
    <n v="0"/>
    <n v="0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s v="Bancoldex - Bogotá"/>
    <x v="0"/>
    <s v="Pendiente acta Juan Diego Jaramillo"/>
    <n v="1"/>
    <n v="43719"/>
    <m/>
    <m/>
    <n v="79946495"/>
  </r>
  <r>
    <x v="1"/>
    <s v="SI REPORTA ARANDA"/>
    <x v="0"/>
    <x v="1"/>
    <x v="0"/>
    <x v="1"/>
    <s v="MJ0034H6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37"/>
    <s v="Lenovo"/>
    <s v="44NB053"/>
    <x v="0"/>
    <x v="0"/>
    <m/>
    <m/>
    <m/>
    <m/>
    <m/>
    <m/>
    <m/>
    <m/>
    <m/>
    <m/>
    <m/>
    <s v="Teléfono"/>
    <s v="Siemens"/>
    <s v="OpenStage 20G SIP"/>
    <s v="001AE845828D"/>
    <n v="20943"/>
    <m/>
    <m/>
    <m/>
    <m/>
    <m/>
    <m/>
    <m/>
    <m/>
    <m/>
    <m/>
    <m/>
    <m/>
    <m/>
    <x v="311"/>
    <s v="PBO"/>
    <x v="0"/>
    <s v="PBO"/>
    <x v="0"/>
    <s v="PBOEGS38"/>
    <n v="3105"/>
    <m/>
    <m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0"/>
    <m/>
    <n v="0"/>
    <m/>
    <m/>
    <s v="EGS0000@bancoldex.com"/>
    <n v="32006480"/>
  </r>
  <r>
    <x v="1"/>
    <s v="SI REPORTA ARANDA"/>
    <x v="0"/>
    <x v="0"/>
    <x v="0"/>
    <x v="3"/>
    <s v="PC0NXWX4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2B"/>
    <s v="LENOVO"/>
    <s v="T2254pc"/>
    <s v="VNA1Z388"/>
    <m/>
    <m/>
    <m/>
    <s v="Lenovo"/>
    <s v="SK-8823"/>
    <n v="6136884"/>
    <s v="Lenovo"/>
    <s v="8SSM50G45918K79L1725"/>
    <x v="0"/>
    <x v="1"/>
    <s v="M2C057HH"/>
    <s v="LENOVO"/>
    <m/>
    <s v="8SSA10E75794C1SG76L0B2B"/>
    <s v="THINKPAD"/>
    <m/>
    <m/>
    <m/>
    <s v="Agiler AGI-4007"/>
    <m/>
    <m/>
    <s v="Teléfono"/>
    <s v="Polycom"/>
    <s v="VIDEOTELEFONOS POLYCOM VVX1500"/>
    <s v="0004F2BEE183"/>
    <n v="21519"/>
    <m/>
    <m/>
    <m/>
    <m/>
    <m/>
    <m/>
    <m/>
    <m/>
    <m/>
    <m/>
    <m/>
    <m/>
    <m/>
    <x v="312"/>
    <s v="Bancoldex"/>
    <x v="0"/>
    <s v="VTH"/>
    <x v="48"/>
    <s v="PVTHMGS38"/>
    <m/>
    <s v="Confirmado Polycom"/>
    <m/>
    <n v="0"/>
    <s v="1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s v="Bancoldex - Bogotá"/>
    <x v="2"/>
    <m/>
    <n v="0"/>
    <m/>
    <m/>
    <s v="MGS0000@bancoldex.com"/>
    <n v="52427435"/>
  </r>
  <r>
    <x v="2"/>
    <s v="SI REPORTA ARANDA"/>
    <x v="2"/>
    <x v="1"/>
    <x v="0"/>
    <x v="1"/>
    <s v="MJ0034F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153"/>
    <s v="Lenovo"/>
    <s v="44NB342"/>
    <x v="0"/>
    <x v="0"/>
    <m/>
    <m/>
    <m/>
    <m/>
    <m/>
    <m/>
    <m/>
    <m/>
    <m/>
    <m/>
    <m/>
    <s v="Teléfono"/>
    <s v="Siemens"/>
    <s v="OpenStage 20G SIP"/>
    <s v="001AE84612D3"/>
    <n v="20859"/>
    <m/>
    <m/>
    <m/>
    <m/>
    <m/>
    <m/>
    <m/>
    <m/>
    <m/>
    <m/>
    <m/>
    <m/>
    <m/>
    <x v="4"/>
    <s v="Bancoldex"/>
    <x v="1"/>
    <s v="DTI"/>
    <x v="2"/>
    <s v="OROMPCV41"/>
    <n v="2815"/>
    <m/>
    <d v="2019-09-20T00:00:00"/>
    <n v="0"/>
    <s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s v="Bodega 40"/>
    <x v="0"/>
    <m/>
    <n v="1"/>
    <n v="43728"/>
    <m/>
    <s v="CVC0000@bancoldex.com"/>
    <n v="0"/>
  </r>
  <r>
    <x v="1"/>
    <s v="SI REPORTA ARANDA"/>
    <x v="0"/>
    <x v="1"/>
    <x v="0"/>
    <x v="1"/>
    <s v="MJ0034G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5204"/>
    <s v="Lenovo"/>
    <s v="44NB352"/>
    <x v="0"/>
    <x v="0"/>
    <m/>
    <m/>
    <m/>
    <m/>
    <m/>
    <m/>
    <m/>
    <m/>
    <m/>
    <m/>
    <m/>
    <s v="Teléfono"/>
    <s v="Siemens"/>
    <s v="OpenStage 20G SIP"/>
    <s v="001AE84612BA"/>
    <n v="21061"/>
    <m/>
    <m/>
    <m/>
    <m/>
    <m/>
    <m/>
    <m/>
    <m/>
    <m/>
    <m/>
    <m/>
    <m/>
    <s v="Viene de  Catalina Ardila Pinzón"/>
    <x v="313"/>
    <s v="Bancoldex"/>
    <x v="5"/>
    <s v="VRI"/>
    <x v="46"/>
    <s v="DRCGNP41"/>
    <n v="2634"/>
    <m/>
    <d v="2019-09-06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714"/>
    <m/>
    <s v="GNP0000@bancoldex.com"/>
    <n v="0"/>
  </r>
  <r>
    <x v="1"/>
    <s v="SI REPORTA ARANDA"/>
    <x v="0"/>
    <x v="1"/>
    <x v="0"/>
    <x v="1"/>
    <s v="MJ0034KD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5813"/>
    <s v="Lenovo"/>
    <s v="44NC534"/>
    <x v="0"/>
    <x v="0"/>
    <m/>
    <m/>
    <m/>
    <m/>
    <m/>
    <m/>
    <m/>
    <m/>
    <m/>
    <m/>
    <m/>
    <s v="Teléfono"/>
    <s v="Siemens"/>
    <s v="OpenStage 20G SIP"/>
    <s v="001AE84612A9"/>
    <n v="21090"/>
    <m/>
    <m/>
    <m/>
    <m/>
    <m/>
    <m/>
    <m/>
    <m/>
    <m/>
    <m/>
    <m/>
    <m/>
    <s v="Asignacion Alejandro jimenez"/>
    <x v="314"/>
    <s v="Bancoldex"/>
    <x v="1"/>
    <s v="DSA"/>
    <x v="12"/>
    <s v="DCACAJ40"/>
    <n v="2846"/>
    <m/>
    <d v="2019-05-1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410"/>
    <m/>
    <s v="LDE0000@bancoldex.com"/>
    <n v="0"/>
  </r>
  <r>
    <x v="1"/>
    <s v="SI REPORTA ARANDA"/>
    <x v="0"/>
    <x v="1"/>
    <x v="0"/>
    <x v="1"/>
    <s v="MJ0034ER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Microsoft"/>
    <n v="1113"/>
    <s v="91705523834208381339"/>
    <s v="Lenovo"/>
    <s v="44NC630"/>
    <x v="0"/>
    <x v="0"/>
    <m/>
    <m/>
    <m/>
    <m/>
    <m/>
    <m/>
    <m/>
    <m/>
    <m/>
    <m/>
    <m/>
    <s v="Teléfono"/>
    <s v="Siemens"/>
    <s v="OpenStage 20G SIP"/>
    <s v="001AE84612FA"/>
    <n v="20864"/>
    <s v="Delta Electronics"/>
    <s v="ABDT120501635"/>
    <m/>
    <m/>
    <m/>
    <m/>
    <m/>
    <m/>
    <m/>
    <m/>
    <m/>
    <m/>
    <m/>
    <x v="315"/>
    <s v="Bancoldex"/>
    <x v="5"/>
    <s v="VRI"/>
    <x v="46"/>
    <s v="DRFYCC41"/>
    <n v="2811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YCC0000@bancoldex.com"/>
    <n v="53107627"/>
  </r>
  <r>
    <x v="1"/>
    <s v="SI REPORTA ARANDA"/>
    <x v="0"/>
    <x v="1"/>
    <x v="0"/>
    <x v="1"/>
    <s v="MJ0034J2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49"/>
    <s v="Lenovo"/>
    <s v="44A7590"/>
    <x v="0"/>
    <x v="0"/>
    <m/>
    <m/>
    <m/>
    <m/>
    <m/>
    <m/>
    <m/>
    <m/>
    <m/>
    <m/>
    <m/>
    <s v="Teléfono"/>
    <s v="Siemens"/>
    <s v="OpenStage 40G SIP"/>
    <s v="001AE84327CB"/>
    <n v="20775"/>
    <s v="Delta Electronics"/>
    <s v="ABDT120501629"/>
    <m/>
    <m/>
    <m/>
    <m/>
    <m/>
    <m/>
    <m/>
    <m/>
    <m/>
    <m/>
    <m/>
    <x v="316"/>
    <s v="Bancoldex"/>
    <x v="5"/>
    <s v="VRI"/>
    <x v="46"/>
    <s v="VRICFA41"/>
    <n v="2801"/>
    <m/>
    <d v="2018-10-25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98"/>
    <m/>
    <s v="CFA0000@bancoldex.com"/>
    <n v="52289603"/>
  </r>
  <r>
    <x v="1"/>
    <s v="SI REPORTA ARANDA"/>
    <x v="0"/>
    <x v="1"/>
    <x v="0"/>
    <x v="1"/>
    <s v="MJ0034EA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92"/>
    <s v="Lenovo"/>
    <s v="44M2411"/>
    <x v="0"/>
    <x v="0"/>
    <m/>
    <m/>
    <m/>
    <m/>
    <m/>
    <m/>
    <m/>
    <m/>
    <m/>
    <m/>
    <m/>
    <s v="Teléfono"/>
    <s v="Siemens"/>
    <s v="OpenStage 20G SIP"/>
    <s v="001AE84612B7"/>
    <n v="20955"/>
    <s v="Delta Electronics"/>
    <s v="ABDT112800196"/>
    <m/>
    <m/>
    <m/>
    <m/>
    <m/>
    <m/>
    <m/>
    <m/>
    <m/>
    <m/>
    <m/>
    <x v="317"/>
    <s v="Bancoldex"/>
    <x v="5"/>
    <s v="VRI"/>
    <x v="46"/>
    <s v="VRIWMO41"/>
    <n v="2802"/>
    <m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luis.moreno@bancoldex.com"/>
    <n v="79143857"/>
  </r>
  <r>
    <x v="1"/>
    <s v="SI REPORTA ARANDA"/>
    <x v="0"/>
    <x v="1"/>
    <x v="0"/>
    <x v="1"/>
    <s v="MJ0034FL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5207"/>
    <s v="Lenovo"/>
    <s v="44NC592"/>
    <x v="0"/>
    <x v="0"/>
    <m/>
    <m/>
    <m/>
    <m/>
    <m/>
    <m/>
    <m/>
    <m/>
    <m/>
    <m/>
    <m/>
    <s v="Teléfono"/>
    <s v="Polycom"/>
    <s v="VIDEOTELEFONOS POLYCOM VVX1500"/>
    <s v="0004F2BEE140"/>
    <n v="21509"/>
    <s v="Polycom"/>
    <s v="Ilegible"/>
    <m/>
    <m/>
    <m/>
    <m/>
    <m/>
    <m/>
    <m/>
    <m/>
    <m/>
    <m/>
    <m/>
    <x v="246"/>
    <s v="Bancoldex"/>
    <x v="5"/>
    <s v="DRF"/>
    <x v="14"/>
    <s v="DRFOMV41"/>
    <n v="2810"/>
    <s v="Confirmado Polycom"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OMV0249@bancoldex.com"/>
    <n v="51741156"/>
  </r>
  <r>
    <x v="1"/>
    <s v="NO REPORTÓ ARANDA"/>
    <x v="0"/>
    <x v="0"/>
    <x v="0"/>
    <x v="3"/>
    <s v="PC0NXWWZ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DE"/>
    <s v="LENOVO"/>
    <s v="T2254pc"/>
    <s v="VNA1XLL4"/>
    <m/>
    <m/>
    <m/>
    <s v="Lenovo"/>
    <s v="SK-8823"/>
    <n v="6136769"/>
    <s v="Lenovo"/>
    <s v="8SSM50G45918K79M1725"/>
    <x v="0"/>
    <x v="1"/>
    <s v="M2C057K6"/>
    <m/>
    <m/>
    <m/>
    <s v="THINKPAD"/>
    <m/>
    <m/>
    <m/>
    <s v="Agiler AGI-4007"/>
    <m/>
    <m/>
    <s v="Teléfono"/>
    <s v="Siemens"/>
    <s v="OpenStage 40G SIP"/>
    <s v="001AE8428370"/>
    <n v="20794"/>
    <s v="Delta Electronics"/>
    <s v="ABDT120501630"/>
    <m/>
    <m/>
    <m/>
    <m/>
    <m/>
    <m/>
    <m/>
    <m/>
    <m/>
    <m/>
    <m/>
    <x v="139"/>
    <s v="Bancoldex"/>
    <x v="5"/>
    <s v="OSI"/>
    <x v="17"/>
    <s v="POSIMFP41"/>
    <n v="2860"/>
    <m/>
    <d v="2018-08-15T00:00:00"/>
    <n v="0"/>
    <s v="1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0"/>
    <s v="Bancoldex - Bogotá"/>
    <x v="2"/>
    <m/>
    <n v="2"/>
    <n v="43327"/>
    <m/>
    <s v="MFP0216@bancoldex.com"/>
    <n v="0"/>
  </r>
  <r>
    <x v="1"/>
    <s v="SI REPORTA ARANDA"/>
    <x v="0"/>
    <x v="0"/>
    <x v="0"/>
    <x v="0"/>
    <s v="PC02ST7E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C65LD"/>
    <s v="LENOVO"/>
    <s v="LT2252p"/>
    <s v="V1FDC99"/>
    <m/>
    <m/>
    <m/>
    <s v="Lenovo"/>
    <s v="KU0225"/>
    <n v="5438699"/>
    <s v="Microsoft"/>
    <n v="833249681339"/>
    <x v="0"/>
    <x v="2"/>
    <s v="M200ZXGR"/>
    <s v="LENOVO"/>
    <m/>
    <s v="11S36200286ZZ100466G54"/>
    <s v="THINKPAD"/>
    <m/>
    <m/>
    <m/>
    <s v="SI"/>
    <m/>
    <m/>
    <s v="Teléfono"/>
    <s v="Polycom"/>
    <s v="VIDEOTELEFONOS POLYCOM VVX1500"/>
    <s v="0004F2BEDD3C"/>
    <n v="21211"/>
    <s v="Polycom"/>
    <s v="014700422B2"/>
    <m/>
    <m/>
    <m/>
    <m/>
    <m/>
    <m/>
    <m/>
    <m/>
    <m/>
    <m/>
    <m/>
    <x v="244"/>
    <s v="Bancoldex"/>
    <x v="5"/>
    <s v="VRI"/>
    <x v="46"/>
    <s v="PVRIMSR41"/>
    <n v="2800"/>
    <s v="Confirmado Polycom"/>
    <d v="2018-08-14T00:00:00"/>
    <n v="0"/>
    <s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326"/>
    <m/>
    <s v="MSR0040@bancoldex.com"/>
    <n v="79520349"/>
  </r>
  <r>
    <x v="1"/>
    <s v="SI REPORTA ARANDA"/>
    <x v="0"/>
    <x v="0"/>
    <x v="0"/>
    <x v="0"/>
    <s v="PC02ST6R"/>
    <s v="Windows 7 Professional  64 bits"/>
    <s v="Intel® Core™ i7 vPro"/>
    <s v="8.0GB"/>
    <s v="500GB "/>
    <m/>
    <s v="Arriendo"/>
    <s v="152014 - Adenda 4"/>
    <s v="Prointech"/>
    <d v="2020-01-31T00:00:00"/>
    <m/>
    <n v="39778"/>
    <s v="Lenovo"/>
    <s v="11S36200281ZZ1004C64XZ"/>
    <s v="LENOVO"/>
    <s v="LT2252p"/>
    <s v="V1FDD03"/>
    <m/>
    <m/>
    <m/>
    <s v="Genius"/>
    <m/>
    <s v="No tiene"/>
    <s v="Startec"/>
    <s v="No Tiene"/>
    <x v="0"/>
    <x v="0"/>
    <m/>
    <m/>
    <m/>
    <m/>
    <s v="LENOVO"/>
    <m/>
    <m/>
    <m/>
    <m/>
    <m/>
    <m/>
    <s v="Teléfono"/>
    <s v="Siemens"/>
    <s v="OpenStage 20G SIP"/>
    <s v="001AE847B580"/>
    <n v="20994"/>
    <s v="Delta Electronics"/>
    <s v="ABDT120303476"/>
    <m/>
    <m/>
    <m/>
    <m/>
    <m/>
    <m/>
    <m/>
    <m/>
    <m/>
    <m/>
    <m/>
    <x v="318"/>
    <s v="Bancoldex"/>
    <x v="0"/>
    <s v="OFE"/>
    <x v="31"/>
    <s v="PGEDJRB38A"/>
    <n v="2238"/>
    <s v="Viene de Juan CARLOS Florez por cambio de equipo"/>
    <d v="2018-03-23T00:00:00"/>
    <n v="0"/>
    <s v="1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s v="Bancoldex - Bogotá"/>
    <x v="2"/>
    <m/>
    <n v="0"/>
    <n v="43182"/>
    <m/>
    <s v="JRB0000@bancoldex.com"/>
    <n v="1140819495"/>
  </r>
  <r>
    <x v="1"/>
    <s v="SI REPORTA ARANDA"/>
    <x v="0"/>
    <x v="0"/>
    <x v="0"/>
    <x v="0"/>
    <s v="PC02ST74"/>
    <s v="Windows 7 Professional  64 bits"/>
    <s v="Intel® Core™ i7 vPro"/>
    <s v="8.0GB"/>
    <s v="500GB "/>
    <m/>
    <s v="Arriendo"/>
    <s v="152014 - Adenda 4"/>
    <s v="Prointech"/>
    <d v="2020-01-31T00:00:00"/>
    <m/>
    <n v="39778"/>
    <m/>
    <m/>
    <s v="LENOVO"/>
    <s v="LT2252p"/>
    <s v="V1FDD06"/>
    <m/>
    <m/>
    <m/>
    <s v="Genius"/>
    <s v="GK-100015"/>
    <s v="xed507036627"/>
    <s v="DELL"/>
    <s v="CN09RRC7 48729 494 0601"/>
    <x v="0"/>
    <x v="2"/>
    <s v="M200ZXCY"/>
    <s v="LENOVO"/>
    <m/>
    <s v="11S36200281ZZ1004C64TP"/>
    <m/>
    <m/>
    <m/>
    <m/>
    <m/>
    <m/>
    <m/>
    <s v="Teléfono"/>
    <s v="Siemens"/>
    <s v="OpenStage 20G SIP"/>
    <s v="001AE84612ED"/>
    <n v="20866"/>
    <s v="Delta Electronics"/>
    <s v="ABDT120501638"/>
    <m/>
    <m/>
    <m/>
    <m/>
    <m/>
    <m/>
    <m/>
    <m/>
    <m/>
    <m/>
    <m/>
    <x v="319"/>
    <s v="Bancoldex"/>
    <x v="5"/>
    <s v="ORO"/>
    <x v="45"/>
    <s v="POSIYCF41"/>
    <n v="2862"/>
    <m/>
    <d v="2018-08-14T00:00:00"/>
    <n v="0"/>
    <s v="1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2"/>
    <m/>
    <n v="0"/>
    <n v="43326"/>
    <m/>
    <s v="YCF0000@bancoldex.com"/>
    <n v="1014183188"/>
  </r>
  <r>
    <x v="1"/>
    <s v="SI REPORTA ARANDA"/>
    <x v="0"/>
    <x v="0"/>
    <x v="0"/>
    <x v="0"/>
    <s v="PC02ST73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7"/>
    <s v="LENOVO"/>
    <s v="LT2252p"/>
    <s v="V1FDD20"/>
    <n v="23083"/>
    <m/>
    <m/>
    <s v="Lenovo"/>
    <s v="KB1021"/>
    <n v="5439160"/>
    <s v="Lenovo"/>
    <s v="44NC558"/>
    <x v="0"/>
    <x v="2"/>
    <s v="M200ZXG0"/>
    <s v="LENOVO"/>
    <m/>
    <s v="11S36200281ZZ1004C64X7"/>
    <m/>
    <m/>
    <m/>
    <m/>
    <m/>
    <m/>
    <m/>
    <s v="Teléfono"/>
    <s v="Siemens"/>
    <s v="OpenStage 20G SIP"/>
    <s v="001AE844FFDF"/>
    <n v="20879"/>
    <s v="Delta Electronics"/>
    <s v="ABDT120303358"/>
    <m/>
    <m/>
    <m/>
    <m/>
    <m/>
    <m/>
    <m/>
    <m/>
    <m/>
    <m/>
    <m/>
    <x v="320"/>
    <s v="Bancoldex"/>
    <x v="5"/>
    <s v="DIP"/>
    <x v="19"/>
    <s v="PDIPOGR41A"/>
    <n v="2385"/>
    <m/>
    <d v="2019-05-06T00:00:00"/>
    <n v="1"/>
    <s v="1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591"/>
    <m/>
    <s v="DTM0000@bancoldex.com"/>
    <n v="0"/>
  </r>
  <r>
    <x v="1"/>
    <s v="SI REPORTA ARANDA"/>
    <x v="0"/>
    <x v="0"/>
    <x v="0"/>
    <x v="2"/>
    <s v="PK25YCG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8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Contratista Axity - Andres Felipe Jimenez Alarcón"/>
    <x v="279"/>
    <s v="Bancoldex"/>
    <x v="5"/>
    <s v="DRC"/>
    <x v="9"/>
    <s v="PDRCLDE41"/>
    <m/>
    <s v="Veiene de la sala Cocuy - José Fernando Arévalo"/>
    <d v="2018-07-23T00:00:00"/>
    <n v="0"/>
    <s v="1"/>
    <n v="0"/>
    <s v="Lilian Cristina Diaz Espitia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3"/>
    <m/>
    <n v="0"/>
    <n v="43669"/>
    <m/>
    <s v="LOM0000@bancoldex.com"/>
    <n v="52898054"/>
  </r>
  <r>
    <x v="1"/>
    <s v="SI REPORTA ARANDA"/>
    <x v="0"/>
    <x v="0"/>
    <x v="0"/>
    <x v="3"/>
    <s v="PC0NXWWR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C96"/>
    <s v="LENOVO"/>
    <s v="T2254pc"/>
    <s v="VNA1XLLC"/>
    <m/>
    <m/>
    <m/>
    <s v="Lenovo"/>
    <s v="K639"/>
    <n v="6136892"/>
    <s v="Lenovo"/>
    <s v="8SSM50G45918KKBC1726"/>
    <x v="0"/>
    <x v="1"/>
    <s v="M2CO57M6"/>
    <s v="LENOVO"/>
    <m/>
    <s v="8SSA10E75794C1SG76L0C96"/>
    <s v="THINKPAD"/>
    <m/>
    <m/>
    <m/>
    <s v="Agiler AGI-4007"/>
    <m/>
    <m/>
    <s v="Teléfono"/>
    <s v="Polycom"/>
    <s v="VIDEOTELEFONOS POLYCOM VVX1500"/>
    <s v="0004F2BEDEED"/>
    <n v="21512"/>
    <s v="Polycom"/>
    <s v="D23203885"/>
    <m/>
    <m/>
    <m/>
    <m/>
    <m/>
    <m/>
    <m/>
    <m/>
    <m/>
    <m/>
    <m/>
    <x v="321"/>
    <s v="Bancoldex"/>
    <x v="5"/>
    <s v="DFP"/>
    <x v="10"/>
    <s v="PGFPACG41"/>
    <n v="2840"/>
    <s v="Confirmado Polycom"/>
    <m/>
    <n v="0"/>
    <s v="1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2"/>
    <m/>
    <n v="0"/>
    <m/>
    <m/>
    <s v="ACG0000@bancoldex.com"/>
    <n v="63492788"/>
  </r>
  <r>
    <x v="1"/>
    <s v="SI REPORTA ARANDA"/>
    <x v="0"/>
    <x v="0"/>
    <x v="0"/>
    <x v="2"/>
    <s v="PK25YCD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3489V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92"/>
    <s v="Bancoldex"/>
    <x v="5"/>
    <s v="OCU"/>
    <x v="20"/>
    <s v="POCUFDP41"/>
    <n v="2590"/>
    <m/>
    <m/>
    <n v="0"/>
    <s v="1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s v="Bancoldex - Bogotá"/>
    <x v="0"/>
    <m/>
    <n v="0"/>
    <m/>
    <m/>
    <s v="fdp0000@bancoldex.com"/>
    <n v="39727964"/>
  </r>
  <r>
    <x v="1"/>
    <s v="NO REPORTÓ ARANDA"/>
    <x v="0"/>
    <x v="0"/>
    <x v="0"/>
    <x v="0"/>
    <s v="PC01YKGL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45N0299Z1ZS944B7D45"/>
    <m/>
    <m/>
    <m/>
    <m/>
    <m/>
    <m/>
    <s v="Startec"/>
    <m/>
    <m/>
    <s v="Startec"/>
    <s v="Sin Serial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160"/>
    <s v="Bancoldex"/>
    <x v="0"/>
    <s v="DNE"/>
    <x v="11"/>
    <s v="PGEDLPC38"/>
    <n v="2484"/>
    <s v="confirmado teletrabajo"/>
    <d v="2018-02-28T00:00:00"/>
    <n v="0"/>
    <s v="1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s v="Bancoldex - Bogotá"/>
    <x v="0"/>
    <m/>
    <n v="2"/>
    <n v="43159"/>
    <m/>
    <s v="LPC0010@bancoldex.com"/>
    <n v="52776642"/>
  </r>
  <r>
    <x v="1"/>
    <s v="SI REPORTA ARANDA"/>
    <x v="0"/>
    <x v="0"/>
    <x v="0"/>
    <x v="0"/>
    <s v="PC02ST8U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VW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121"/>
    <s v="Bancoldex"/>
    <x v="0"/>
    <s v="CTR"/>
    <x v="30"/>
    <s v="PCTRENC38"/>
    <n v="2264"/>
    <s v="confirmado teletrabajo"/>
    <d v="2018-02-28T00:00:00"/>
    <n v="0"/>
    <s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s v="Bancoldex - Bogotá"/>
    <x v="0"/>
    <m/>
    <n v="0"/>
    <n v="43159"/>
    <m/>
    <s v="ENC0000@bancoldex.com"/>
    <n v="51649316"/>
  </r>
  <r>
    <x v="1"/>
    <s v="SI REPORTA ARANDA"/>
    <x v="0"/>
    <x v="0"/>
    <x v="0"/>
    <x v="0"/>
    <s v="PC02ST70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YC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280"/>
    <s v="Bancoldex"/>
    <x v="5"/>
    <s v="DIP"/>
    <x v="19"/>
    <s v="PDORMCM41"/>
    <n v="2386"/>
    <m/>
    <m/>
    <n v="0"/>
    <s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m/>
    <m/>
    <s v="MCM0010@bancoldex.com"/>
    <n v="63510627"/>
  </r>
  <r>
    <x v="1"/>
    <s v="SI REPORTA ARANDA"/>
    <x v="0"/>
    <x v="0"/>
    <x v="0"/>
    <x v="0"/>
    <s v="PC02SW5G"/>
    <s v="Windows 7 Professional  64 bits"/>
    <s v="Intel® Core™ i7 vPro"/>
    <s v="8.0GB"/>
    <s v="500GB "/>
    <m/>
    <s v="Arriendo"/>
    <s v="152014 - Adenda 4"/>
    <s v="Prointech"/>
    <d v="2020-01-31T00:00:00"/>
    <s v="Spare"/>
    <n v="0"/>
    <s v="Lenovo"/>
    <s v="11S36200281ZZ1004B7BTD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267"/>
    <s v="Bancoldex"/>
    <x v="4"/>
    <s v="DOP"/>
    <x v="8"/>
    <s v="PDOPRMT39"/>
    <n v="2571"/>
    <m/>
    <m/>
    <n v="0"/>
    <n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m/>
    <m/>
    <s v="RMT0000@bancoldex.com"/>
    <n v="79883432"/>
  </r>
  <r>
    <x v="1"/>
    <s v="SI REPORTA ARANDA"/>
    <x v="0"/>
    <x v="0"/>
    <x v="0"/>
    <x v="0"/>
    <s v="PC02ST8G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XE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276"/>
    <s v="Bancoldex"/>
    <x v="5"/>
    <s v="DRF"/>
    <x v="14"/>
    <s v="PDRFAMG41"/>
    <n v="2812"/>
    <m/>
    <d v="2018-08-14T00:00:00"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n v="43326"/>
    <m/>
    <s v="AMG0000@bancoldex.com"/>
    <n v="52586318"/>
  </r>
  <r>
    <x v="1"/>
    <s v="SI REPORTA ARANDA"/>
    <x v="0"/>
    <x v="0"/>
    <x v="0"/>
    <x v="0"/>
    <s v="PC02ST6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64TT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101"/>
    <s v="Bancoldex"/>
    <x v="5"/>
    <s v="DRF"/>
    <x v="14"/>
    <s v="PDRFLMM41"/>
    <n v="2820"/>
    <m/>
    <m/>
    <n v="0"/>
    <s v="1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s v="Bancoldex - Bogotá"/>
    <x v="0"/>
    <m/>
    <n v="0"/>
    <m/>
    <m/>
    <s v="LMM0000@bancoldex.com"/>
    <n v="34558126"/>
  </r>
  <r>
    <x v="1"/>
    <s v="SI REPORTA ARANDA"/>
    <x v="0"/>
    <x v="0"/>
    <x v="0"/>
    <x v="0"/>
    <s v="PC02ST8B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8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x v="97"/>
    <s v="Bancoldex"/>
    <x v="5"/>
    <s v="OFC"/>
    <x v="18"/>
    <s v="POFCJMS41"/>
    <n v="2763"/>
    <m/>
    <m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0"/>
    <m/>
    <m/>
    <s v="JMS0000@bancoldex.com"/>
    <n v="80820707"/>
  </r>
  <r>
    <x v="2"/>
    <s v="EXCLUIDOS EN ARANDA"/>
    <x v="1"/>
    <x v="0"/>
    <x v="0"/>
    <x v="2"/>
    <s v="PK25YCM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3A6ATR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Disco Dañado y Daño de Wifi (sin garantía)"/>
    <x v="4"/>
    <s v="Bancoldex"/>
    <x v="1"/>
    <s v="DTI"/>
    <x v="2"/>
    <m/>
    <n v="2525"/>
    <s v="Disco Dañado y Daño de Wifi (sin garantía)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m/>
    <m/>
    <s v="Bodega 40"/>
    <n v="0"/>
  </r>
  <r>
    <x v="1"/>
    <s v="SI REPORTA ARANDA"/>
    <x v="0"/>
    <x v="0"/>
    <x v="0"/>
    <x v="0"/>
    <s v="PC01YKGW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6ZZ1004CB05Z"/>
    <m/>
    <m/>
    <m/>
    <m/>
    <m/>
    <m/>
    <m/>
    <m/>
    <m/>
    <m/>
    <m/>
    <x v="0"/>
    <x v="2"/>
    <s v="M200ZXFK"/>
    <m/>
    <m/>
    <m/>
    <s v="THINKPAD"/>
    <m/>
    <m/>
    <m/>
    <s v="Agiler AGI-4007"/>
    <m/>
    <m/>
    <m/>
    <m/>
    <m/>
    <m/>
    <m/>
    <m/>
    <m/>
    <m/>
    <m/>
    <m/>
    <m/>
    <m/>
    <m/>
    <m/>
    <m/>
    <m/>
    <m/>
    <s v="Adicional"/>
    <x v="302"/>
    <s v="Bancoldex"/>
    <x v="0"/>
    <s v="DIF"/>
    <x v="33"/>
    <s v="POILACC38"/>
    <n v="2453"/>
    <m/>
    <d v="2018-08-02T00:00:00"/>
    <n v="0"/>
    <s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679"/>
    <m/>
    <s v="ACC0339@bancoldex.com"/>
    <n v="79614744"/>
  </r>
  <r>
    <x v="1"/>
    <s v="SI REPORTA ARANDA"/>
    <x v="0"/>
    <x v="0"/>
    <x v="0"/>
    <x v="17"/>
    <s v="PC0C78XH"/>
    <s v="Windows 7 Professional  64 bits"/>
    <s v="Intel® Core™ i7 vPro"/>
    <s v="8.0 GB"/>
    <s v="500 GB "/>
    <m/>
    <s v="Arriendo"/>
    <s v="CO024-2013"/>
    <s v="IBM"/>
    <d v="2020-01-31T00:00:00"/>
    <s v="Spare"/>
    <n v="0"/>
    <s v="Lenovo"/>
    <s v="8SSA10J20099L2CZ5B5102U"/>
    <s v="Samsung"/>
    <s v="BX2250"/>
    <s v="Z2SXHCLZ900075A"/>
    <n v="19704"/>
    <s v="SAMSUNG"/>
    <s v="CN07BN4400394BSE38Z8L5322"/>
    <s v="Hewlett-Packard"/>
    <s v="K45"/>
    <s v="7CH63733LB"/>
    <s v="Lenovo"/>
    <s v="44NC607"/>
    <x v="0"/>
    <x v="0"/>
    <m/>
    <m/>
    <m/>
    <m/>
    <s v="Maleta"/>
    <m/>
    <m/>
    <s v="SI"/>
    <s v="Agiler AGI-4007"/>
    <m/>
    <m/>
    <s v="Teléfono"/>
    <s v="Siemens"/>
    <s v="OpenStage 20G SIP"/>
    <s v="001AE847643F"/>
    <n v="20805"/>
    <m/>
    <m/>
    <m/>
    <m/>
    <m/>
    <m/>
    <m/>
    <m/>
    <m/>
    <m/>
    <m/>
    <m/>
    <m/>
    <x v="322"/>
    <s v="Bancoldex"/>
    <x v="1"/>
    <s v="DTI"/>
    <x v="2"/>
    <s v="PDTIJFM40"/>
    <n v="2450"/>
    <m/>
    <d v="2018-12-17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451"/>
    <m/>
    <s v="jfm0010@bancoldex.com"/>
    <n v="19380370"/>
  </r>
  <r>
    <x v="1"/>
    <s v="NO REPORTÓ ARANDA"/>
    <x v="3"/>
    <x v="0"/>
    <x v="0"/>
    <x v="2"/>
    <s v="PK25YC3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11S36200299ZZ1003A6B7U"/>
    <s v="LENOVO"/>
    <s v="LY2252P"/>
    <s v="V1FMV07"/>
    <m/>
    <m/>
    <m/>
    <s v="Lenovo"/>
    <s v="KB1021"/>
    <s v="0000660."/>
    <s v="Lenovo"/>
    <s v="5G213B4542B"/>
    <x v="0"/>
    <x v="0"/>
    <m/>
    <m/>
    <m/>
    <m/>
    <m/>
    <m/>
    <m/>
    <m/>
    <m/>
    <m/>
    <m/>
    <s v="Teléfono"/>
    <s v="Siemens"/>
    <s v="OpenStage 20G SIP"/>
    <s v="001AE84612B3"/>
    <n v="21117"/>
    <m/>
    <m/>
    <m/>
    <m/>
    <m/>
    <m/>
    <m/>
    <m/>
    <m/>
    <m/>
    <m/>
    <m/>
    <m/>
    <x v="270"/>
    <s v="Bancoldex"/>
    <x v="5"/>
    <s v="DIP"/>
    <x v="19"/>
    <s v="PLINEA800A"/>
    <n v="2379"/>
    <m/>
    <d v="2018-10-19T00:00:00"/>
    <n v="0"/>
    <s v="1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0"/>
    <s v="Bancoldex - Bogotá"/>
    <x v="2"/>
    <m/>
    <n v="2"/>
    <n v="43392"/>
    <m/>
    <s v="AVM0000@bancoldex.com"/>
    <n v="46665743"/>
  </r>
  <r>
    <x v="1"/>
    <s v="SI REPORTA ARANDA"/>
    <x v="3"/>
    <x v="1"/>
    <x v="0"/>
    <x v="1"/>
    <s v="MJ0034KL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69"/>
    <s v="Lenovo"/>
    <s v="44NC624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Viene de Oscar Quevedo"/>
    <x v="44"/>
    <s v="Bancoldex"/>
    <x v="1"/>
    <s v="DTI"/>
    <x v="2"/>
    <s v="PROYECTOBI40"/>
    <m/>
    <s v="Integración Últimus – Onbase proyecto de abastecimiento"/>
    <d v="2019-09-16T00:00:00"/>
    <n v="0"/>
    <s v="1"/>
    <n v="0"/>
    <s v="Javier Toro Cuerv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s v="Bancoldex - Bogotá"/>
    <x v="0"/>
    <m/>
    <n v="0"/>
    <n v="43724"/>
    <m/>
    <s v="fvs0000@bancoldex.com"/>
    <n v="7551406"/>
  </r>
  <r>
    <x v="1"/>
    <s v="SI REPORTA ARANDA"/>
    <x v="0"/>
    <x v="2"/>
    <x v="0"/>
    <x v="13"/>
    <s v="MJ03ECPD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604"/>
    <s v="Lenovo"/>
    <s v="5G213B4687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Sumapaz"/>
    <x v="171"/>
    <s v="Bancoldex"/>
    <x v="4"/>
    <s v="DSA"/>
    <x v="12"/>
    <s v="DSASUMAPAZ39"/>
    <m/>
    <m/>
    <d v="2019-02-13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509"/>
    <m/>
    <s v="jac0000@bancoldex.com"/>
    <n v="19405792"/>
  </r>
  <r>
    <x v="1"/>
    <s v="SI REPORTA ARANDA"/>
    <x v="0"/>
    <x v="2"/>
    <x v="0"/>
    <x v="13"/>
    <s v="MJ03ECP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Lenovo"/>
    <s v="KB1021"/>
    <n v="3812"/>
    <s v="Lenovo"/>
    <s v="5G213B4681B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Oficina Vanessa Spath - Sala Tayrona"/>
    <x v="171"/>
    <s v="Bancoldex"/>
    <x v="1"/>
    <s v="DSA"/>
    <x v="12"/>
    <s v="DSATAYRONA39"/>
    <m/>
    <s v="Tiny ubicado en la oficina DSA - La sala Tayrona está destina a Lactancia."/>
    <m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m/>
    <m/>
    <s v="jac0000@bancoldex.com"/>
    <n v="19405792"/>
  </r>
  <r>
    <x v="3"/>
    <s v="SI REPORTA ARANDA"/>
    <x v="0"/>
    <x v="2"/>
    <x v="0"/>
    <x v="13"/>
    <s v="MJ03ECQ6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Z5"/>
    <m/>
    <m/>
    <m/>
    <m/>
    <m/>
    <m/>
    <s v="Microsoft"/>
    <s v="WUG1527"/>
    <s v="92285450367752"/>
    <s v="Microsoft"/>
    <s v="9059545036775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Bucaramanga"/>
    <x v="7"/>
    <s v="Bancoldex"/>
    <x v="3"/>
    <s v="RSA"/>
    <x v="5"/>
    <s v="COMBUC01"/>
    <m/>
    <s v="Con teclado y mouse inalámbricos"/>
    <d v="2018-06-20T00:00:00"/>
    <n v="0"/>
    <s v="1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s v="Bucaramanga"/>
    <x v="0"/>
    <m/>
    <n v="1"/>
    <n v="43253"/>
    <m/>
    <s v="eym0000@bancoldex.com"/>
    <n v="28984854"/>
  </r>
  <r>
    <x v="1"/>
    <s v="SI REPORTA ARANDA"/>
    <x v="0"/>
    <x v="2"/>
    <x v="0"/>
    <x v="13"/>
    <s v="MJ03ECPC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n v="92285450699371"/>
    <s v="Microsoft"/>
    <n v="90595450699371"/>
    <x v="0"/>
    <x v="0"/>
    <m/>
    <m/>
    <m/>
    <m/>
    <m/>
    <m/>
    <m/>
    <m/>
    <m/>
    <m/>
    <m/>
    <s v="Araña"/>
    <s v="Polycom"/>
    <s v="SOUNDSTATION IP7000"/>
    <s v="0004F2EF6435"/>
    <n v="21579"/>
    <s v="Polycom"/>
    <m/>
    <m/>
    <m/>
    <m/>
    <s v="V-U0036"/>
    <s v="1630LZ09NJS8"/>
    <s v="V-U0037"/>
    <s v="LOGITECH"/>
    <s v="CARL ZEISS HD1080P"/>
    <m/>
    <n v="23381"/>
    <s v="Sala los Nevados"/>
    <x v="171"/>
    <s v="Bancoldex"/>
    <x v="2"/>
    <s v="DSA"/>
    <x v="12"/>
    <s v="DSANEVADOS42"/>
    <m/>
    <s v="Con teclado y mouse inalámbricos"/>
    <d v="2018-06-06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257"/>
    <m/>
    <s v="jac0000@bancoldex.com"/>
    <n v="19405792"/>
  </r>
  <r>
    <x v="3"/>
    <s v="SI REPORTA ARANDA"/>
    <x v="0"/>
    <x v="2"/>
    <x v="0"/>
    <x v="13"/>
    <s v="MJ03ECQ4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11S36200284ZZ50077D7KM"/>
    <m/>
    <m/>
    <m/>
    <m/>
    <m/>
    <m/>
    <s v="Microsoft"/>
    <s v="WUG1527"/>
    <s v="092285453235852"/>
    <s v="Microsoft"/>
    <n v="9059545323585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Barranquilla"/>
    <x v="323"/>
    <s v="Bancoldex"/>
    <x v="22"/>
    <s v="RAL"/>
    <x v="42"/>
    <s v="COMPBAR01"/>
    <m/>
    <s v="Con teclado y mouse inalámbricos"/>
    <d v="2018-09-10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1"/>
    <n v="43354"/>
    <m/>
    <s v="RSM0000@bancoldex.com"/>
    <n v="49771532"/>
  </r>
  <r>
    <x v="1"/>
    <s v="SI REPORTA ARANDA"/>
    <x v="0"/>
    <x v="2"/>
    <x v="0"/>
    <x v="13"/>
    <s v="MJ03ECQ2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m/>
    <m/>
    <m/>
    <m/>
    <m/>
    <m/>
    <m/>
    <m/>
    <s v="Microsoft"/>
    <s v="WUG1527"/>
    <s v="92285450256892"/>
    <s v="Microsoft"/>
    <s v="90595450256892"/>
    <x v="0"/>
    <x v="0"/>
    <m/>
    <m/>
    <m/>
    <m/>
    <m/>
    <m/>
    <m/>
    <m/>
    <m/>
    <m/>
    <m/>
    <s v="Araña"/>
    <s v="Polycom"/>
    <s v="SOUNDSTATION IP7000"/>
    <s v="0004F2EF4799"/>
    <n v="21394"/>
    <s v="Polycom"/>
    <s v="d23203851c1"/>
    <m/>
    <m/>
    <m/>
    <m/>
    <m/>
    <m/>
    <m/>
    <m/>
    <m/>
    <m/>
    <s v="Sala Cocuy"/>
    <x v="171"/>
    <s v="Bancoldex"/>
    <x v="5"/>
    <s v="DSA"/>
    <x v="12"/>
    <s v="DSACOCUY41"/>
    <m/>
    <s v="Con teclado y mouse inalámbricos"/>
    <d v="2018-06-27T00:00:00"/>
    <n v="0"/>
    <s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s v="Bancoldex - Bogotá"/>
    <x v="0"/>
    <m/>
    <n v="0"/>
    <n v="43278"/>
    <m/>
    <s v="jac0000@bancoldex.com"/>
    <n v="19405792"/>
  </r>
  <r>
    <x v="3"/>
    <s v="SI REPORTA ARANDA"/>
    <x v="0"/>
    <x v="2"/>
    <x v="0"/>
    <x v="13"/>
    <s v="MJ03ECQ8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T"/>
    <m/>
    <m/>
    <m/>
    <m/>
    <m/>
    <m/>
    <s v="Microsoft"/>
    <s v="WUG1527"/>
    <s v="92285450365062"/>
    <s v="Microsoft"/>
    <s v="9059545036506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ala Medellín"/>
    <x v="213"/>
    <s v="Bancoldex"/>
    <x v="16"/>
    <s v="RAN"/>
    <x v="37"/>
    <s v="COMPMED01"/>
    <m/>
    <s v="Con teclado y mouse inalámbricos pendiente acta solicitada desde el 20 de mayo del 2019"/>
    <d v="2019-05-20T00:00:00"/>
    <n v="0"/>
    <n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0"/>
    <n v="43278"/>
    <m/>
    <s v="COJ0000@bancoldex.com"/>
    <n v="52426245"/>
  </r>
  <r>
    <x v="1"/>
    <s v="SI REPORTA ARANDA"/>
    <x v="0"/>
    <x v="0"/>
    <x v="0"/>
    <x v="3"/>
    <s v="PC0NXWX0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31"/>
    <s v="LENOVO"/>
    <s v="T2254pc"/>
    <s v="VNA0AHMR"/>
    <m/>
    <m/>
    <m/>
    <s v="Lenovo"/>
    <s v="SK-8823"/>
    <n v="6136967"/>
    <s v="Lenovo"/>
    <s v="8SSM50G45918KKAN1726"/>
    <x v="0"/>
    <x v="2"/>
    <s v="M200ZXCG"/>
    <s v="LENOVO"/>
    <s v="ADLX65NCC2A"/>
    <s v="11S36200284ZZ50077D7WD"/>
    <s v="THINKPAD"/>
    <m/>
    <m/>
    <m/>
    <s v="AGI-4007"/>
    <s v="Plantronics"/>
    <s v="A2N800 ABJ5"/>
    <s v="Teléfono"/>
    <s v="Siemens"/>
    <s v="OpenStage 20G SIP"/>
    <s v="001AE8458222"/>
    <n v="20911"/>
    <m/>
    <m/>
    <m/>
    <m/>
    <m/>
    <m/>
    <m/>
    <m/>
    <m/>
    <m/>
    <m/>
    <m/>
    <m/>
    <x v="324"/>
    <s v="Bancoldex"/>
    <x v="1"/>
    <s v="DTI"/>
    <x v="2"/>
    <s v="PDTIJMG40"/>
    <m/>
    <s v="averiguar diadema"/>
    <m/>
    <n v="1"/>
    <s v="1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s v="Actualizada"/>
    <m/>
    <s v="jmg0001@bancoldex.com"/>
    <n v="80816867"/>
  </r>
  <r>
    <x v="1"/>
    <s v="SI REPORTA ARANDA"/>
    <x v="0"/>
    <x v="0"/>
    <x v="0"/>
    <x v="3"/>
    <s v="PC0NXWX1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DE6"/>
    <s v="LENOVO"/>
    <s v="LT2254pc"/>
    <s v="VNA1XLL1"/>
    <m/>
    <m/>
    <m/>
    <s v="Lenovo"/>
    <s v="SK-8823"/>
    <n v="6136973"/>
    <m/>
    <s v="8SSM50G45918K79Y1725"/>
    <x v="0"/>
    <x v="1"/>
    <s v="M2C057KK"/>
    <s v="LENOVO"/>
    <s v="ADLX65NCC2A"/>
    <s v="11S36200284ZZ50077D829"/>
    <s v="THINKPAD"/>
    <m/>
    <m/>
    <m/>
    <s v="AGI-4007"/>
    <m/>
    <m/>
    <s v="Teléfono"/>
    <s v="Polycom"/>
    <s v="VIDEOTELEFONOS POLYCOM VVX1500"/>
    <s v="0004F2BEE048"/>
    <n v="21521"/>
    <s v="Polycom"/>
    <s v="H2231000080"/>
    <m/>
    <m/>
    <m/>
    <m/>
    <m/>
    <m/>
    <m/>
    <m/>
    <m/>
    <m/>
    <s v="Retiro Juliana Álvarez Gallego"/>
    <x v="325"/>
    <s v="PBO"/>
    <x v="0"/>
    <s v="PBO"/>
    <x v="0"/>
    <s v="PDBOFHC38"/>
    <m/>
    <s v="Equipo Nuevo"/>
    <d v="2019-02-26T00:00:00"/>
    <n v="0"/>
    <s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s v="Bancoldex - Bogotá"/>
    <x v="2"/>
    <m/>
    <n v="0"/>
    <n v="43382"/>
    <m/>
    <s v="JAG0000@bancoldex.com"/>
    <n v="80111932"/>
  </r>
  <r>
    <x v="1"/>
    <s v="SI REPORTA ARANDA"/>
    <x v="0"/>
    <x v="0"/>
    <x v="0"/>
    <x v="3"/>
    <s v="PC0NXWWW"/>
    <s v="WINDOWS 10 PRO"/>
    <s v="INTEL COREL 3.60Hz I7-7700"/>
    <s v="16 GB"/>
    <s v="500 GB"/>
    <m/>
    <s v="Arriendo"/>
    <s v="152014 - Adenda 3"/>
    <s v="Prointech"/>
    <d v="2020-10-10T00:00:00"/>
    <m/>
    <n v="194712.25"/>
    <m/>
    <m/>
    <m/>
    <m/>
    <m/>
    <m/>
    <m/>
    <m/>
    <s v="Lenovo"/>
    <s v="SK-0823"/>
    <n v="6136968"/>
    <s v="Lenovo"/>
    <n v="170401766285"/>
    <x v="4"/>
    <x v="1"/>
    <s v="M2C057GW"/>
    <s v="LENOVO"/>
    <s v="ADLX90NCC2A"/>
    <s v="11S36200287ZZ10045E310"/>
    <s v="SI"/>
    <m/>
    <m/>
    <m/>
    <s v="SI"/>
    <m/>
    <m/>
    <s v="Teléfono"/>
    <s v="Siemens"/>
    <s v="OpenStage 20G SIP"/>
    <s v="001AE84763E7"/>
    <n v="21138"/>
    <m/>
    <m/>
    <m/>
    <m/>
    <m/>
    <m/>
    <m/>
    <m/>
    <m/>
    <m/>
    <m/>
    <m/>
    <m/>
    <x v="326"/>
    <s v="Bancoldex"/>
    <x v="1"/>
    <s v="DTI"/>
    <x v="2"/>
    <s v="PDTILRM40A"/>
    <n v="2654"/>
    <s v="Nuevo"/>
    <d v="2018-11-01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404"/>
    <m/>
    <s v="LRM0000@bancoldex.com"/>
    <n v="79876821"/>
  </r>
  <r>
    <x v="1"/>
    <s v="SI REPORTA ARANDA"/>
    <x v="0"/>
    <x v="0"/>
    <x v="0"/>
    <x v="3"/>
    <s v="PC0NXWXG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E0F"/>
    <s v="LENOVO"/>
    <s v="T2254pc"/>
    <s v="VNA1XLCY"/>
    <m/>
    <m/>
    <m/>
    <s v="Lenovo"/>
    <s v="SK-8823"/>
    <n v="6135965"/>
    <s v="Lenovo"/>
    <s v="8SSM50G45918KKAZ1726"/>
    <x v="0"/>
    <x v="1"/>
    <s v="M2C057MF"/>
    <s v="LENOVO"/>
    <m/>
    <s v="11S36200287ZZ10045E3VC"/>
    <s v="THINKPAD"/>
    <m/>
    <m/>
    <m/>
    <s v="Agiler 4007"/>
    <m/>
    <m/>
    <s v="Teléfono"/>
    <s v="Polycom"/>
    <s v="VIDEOTELEFONOS POLYCOM VVX1500"/>
    <s v="0004F2BEE008"/>
    <n v="21508"/>
    <m/>
    <m/>
    <m/>
    <m/>
    <m/>
    <m/>
    <m/>
    <m/>
    <m/>
    <m/>
    <m/>
    <m/>
    <m/>
    <x v="21"/>
    <s v="Bancoldex"/>
    <x v="4"/>
    <s v="DCA"/>
    <x v="7"/>
    <s v="PDCARMM39A"/>
    <n v="2510"/>
    <s v="Confirmado Polycom"/>
    <d v="2018-07-04T00:00:00"/>
    <n v="0"/>
    <s v="1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2"/>
    <m/>
    <n v="0"/>
    <n v="43285"/>
    <m/>
    <s v="RMM0251@bancoldex.com"/>
    <n v="19386883"/>
  </r>
  <r>
    <x v="1"/>
    <s v="SI REPORTA ARANDA"/>
    <x v="0"/>
    <x v="0"/>
    <x v="0"/>
    <x v="3"/>
    <s v="PC0NXWWV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10E75794C1SG76L0BA9"/>
    <s v="LENOVO"/>
    <s v="T2254pc"/>
    <s v="VNA1XLLK"/>
    <m/>
    <m/>
    <m/>
    <s v="Lenovo"/>
    <s v="SK-8823"/>
    <n v="6136970"/>
    <s v="Lenovo"/>
    <s v="8SSM50G45918K79Z1725"/>
    <x v="0"/>
    <x v="1"/>
    <s v="M2C057KM"/>
    <s v="LENOVO"/>
    <m/>
    <s v="11S36200284ZZ50077D7Y2"/>
    <s v="THINKPAD"/>
    <m/>
    <m/>
    <m/>
    <s v="Agiler 4007"/>
    <m/>
    <m/>
    <s v="Teléfono"/>
    <s v="Polycom"/>
    <s v="VIDEOTELEFONOS POLYCOM VVX1500"/>
    <s v="0004F2BEDFFB"/>
    <n v="21513"/>
    <m/>
    <m/>
    <m/>
    <m/>
    <m/>
    <m/>
    <m/>
    <m/>
    <m/>
    <m/>
    <m/>
    <m/>
    <m/>
    <x v="327"/>
    <s v="Bancoldex"/>
    <x v="4"/>
    <s v="DOP"/>
    <x v="8"/>
    <s v="PDOPDGA39A"/>
    <n v="2550"/>
    <s v="Nuevo"/>
    <m/>
    <n v="1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2"/>
    <m/>
    <n v="0"/>
    <m/>
    <m/>
    <s v="DGA0000@bancoldex.com"/>
    <n v="51984075"/>
  </r>
  <r>
    <x v="2"/>
    <s v="EXCLUIDOS EN ARANDA"/>
    <x v="1"/>
    <x v="0"/>
    <x v="0"/>
    <x v="2"/>
    <s v="PK25YC4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Al equipo le entró agua  - Diana Marcela Rivera Lara (Neiva) garantía venció 170117"/>
    <x v="4"/>
    <s v="Bancoldex"/>
    <x v="1"/>
    <s v="DTI"/>
    <x v="2"/>
    <s v="S/D"/>
    <m/>
    <s v="Disco duro dañado, board dañada. 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m/>
    <m/>
    <s v="Bodega 40"/>
    <n v="0"/>
  </r>
  <r>
    <x v="1"/>
    <s v="SI REPORTA ARANDA"/>
    <x v="3"/>
    <x v="1"/>
    <x v="0"/>
    <x v="4"/>
    <s v="MJ01LDCM"/>
    <s v="Windows 7 Professional  64 bits"/>
    <s v="Intel® Core™ i7 vPro"/>
    <s v="8.0GB"/>
    <s v="500GB "/>
    <m/>
    <s v="Arriendo"/>
    <s v="152014 - Adenda 4"/>
    <s v="Prointech"/>
    <d v="2020-01-31T00:00:00"/>
    <m/>
    <n v="49915"/>
    <m/>
    <m/>
    <m/>
    <m/>
    <m/>
    <m/>
    <m/>
    <m/>
    <s v="Lenovo"/>
    <s v="ku-0225"/>
    <n v="5439050"/>
    <s v="Lenovo"/>
    <s v="44NC46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TRLFC39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4"/>
    <s v="EXCLUIDOS EN ARANDA"/>
    <x v="2"/>
    <x v="1"/>
    <x v="0"/>
    <x v="14"/>
    <s v="S1H03MXB"/>
    <s v="Windows 7 Professional  64 bits"/>
    <s v="Intel® Core™ i7 vPro"/>
    <s v="8.0 GB"/>
    <s v="1 TB"/>
    <m/>
    <s v="Arriendo"/>
    <s v="152014 - Adenda 2"/>
    <s v="Prointech"/>
    <d v="2020-02-03T00:00:00"/>
    <s v="Spare"/>
    <n v="0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s v="S/D"/>
    <m/>
    <m/>
    <m/>
    <n v="0"/>
    <n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s v="Bodega Sótano 2N"/>
    <x v="0"/>
    <m/>
    <n v="2"/>
    <m/>
    <m/>
    <s v="Bodega Sótano 2N"/>
    <n v="0"/>
  </r>
  <r>
    <x v="3"/>
    <s v="SI REPORTA ARANDA"/>
    <x v="0"/>
    <x v="2"/>
    <x v="0"/>
    <x v="13"/>
    <s v="MJ03ECQQ"/>
    <s v="Windows 7 Professional  64 bits"/>
    <s v="Intel® Core™ i5 vPro"/>
    <s v="4.0 GB"/>
    <s v="500 GB "/>
    <m/>
    <s v="Arriendo"/>
    <s v="152014 - Adenda 2"/>
    <s v="Prointech"/>
    <d v="2020-02-03T00:00:00"/>
    <m/>
    <n v="68245.38"/>
    <s v="Lenovo"/>
    <s v="8SSA10J20099L2CZ5B50YYY"/>
    <m/>
    <m/>
    <m/>
    <m/>
    <m/>
    <m/>
    <s v="Microsoft"/>
    <s v="WUG1527"/>
    <s v="92285450623862"/>
    <s v="Microsoft"/>
    <s v="90595450623862"/>
    <x v="0"/>
    <x v="0"/>
    <m/>
    <m/>
    <m/>
    <m/>
    <m/>
    <m/>
    <m/>
    <m/>
    <m/>
    <m/>
    <m/>
    <s v="Araña "/>
    <s v="Polycom"/>
    <s v="Soundstation IP 7000"/>
    <s v="Soundstation IP 7000"/>
    <m/>
    <m/>
    <m/>
    <m/>
    <m/>
    <m/>
    <m/>
    <m/>
    <m/>
    <m/>
    <m/>
    <m/>
    <m/>
    <s v="Sala Cali"/>
    <x v="205"/>
    <s v="Bancoldex"/>
    <x v="24"/>
    <s v="RVA"/>
    <x v="44"/>
    <s v="CONCAL01"/>
    <m/>
    <s v="Con teclado y mouse inalámbricos"/>
    <d v="2018-06-27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Cali"/>
    <x v="0"/>
    <s v="Pendiente acta Cali"/>
    <n v="0"/>
    <n v="43278"/>
    <m/>
    <s v="CBB0185@bancoldex.com"/>
    <n v="1130616528"/>
  </r>
  <r>
    <x v="3"/>
    <s v="SI REPORTA ARANDA"/>
    <x v="0"/>
    <x v="0"/>
    <x v="0"/>
    <x v="2"/>
    <s v="PK25YDL"/>
    <s v="Windows 7 Professional  64 bits"/>
    <s v="INTEL(R) CORE(TM) I5-3230M CPU @ 2.60GHZ"/>
    <s v="8.0 GB"/>
    <s v="500 GB "/>
    <s v="DVD RW"/>
    <s v="Arriendo"/>
    <s v="CO024-2013"/>
    <s v="IBM"/>
    <d v="2020-01-31T00:00:00"/>
    <m/>
    <n v="11.4"/>
    <s v="Lenovo"/>
    <s v="Sin etiqueta de serial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x v="213"/>
    <s v="Bancoldex"/>
    <x v="16"/>
    <s v="RAN"/>
    <x v="37"/>
    <s v="PCONMED"/>
    <n v="3401"/>
    <s v="CONTINGENCIA Medellín"/>
    <m/>
    <n v="0"/>
    <s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s v="Medellín"/>
    <x v="0"/>
    <m/>
    <n v="1"/>
    <s v="Actualizada"/>
    <m/>
    <s v="COJ0000@bancoldex.com"/>
    <n v="52426245"/>
  </r>
  <r>
    <x v="3"/>
    <s v="SI REPORTA ARANDA"/>
    <x v="0"/>
    <x v="0"/>
    <x v="0"/>
    <x v="2"/>
    <s v="PK25YE2"/>
    <s v="Windows 7 Professional  64 bits"/>
    <s v="INTEL(R) CORE(TM) I5-3230M CPU @ 2.60GHZ"/>
    <s v="8.0 GB"/>
    <s v="500GB"/>
    <m/>
    <s v="Arriendo"/>
    <s v="CO024-2013"/>
    <s v="IBM"/>
    <d v="2020-01-31T00:00:00"/>
    <m/>
    <n v="11.4"/>
    <s v="Lenovo"/>
    <s v="11S36200299ZZ1003A6A90"/>
    <m/>
    <m/>
    <m/>
    <m/>
    <m/>
    <m/>
    <m/>
    <m/>
    <m/>
    <m/>
    <m/>
    <x v="0"/>
    <x v="0"/>
    <m/>
    <m/>
    <m/>
    <m/>
    <s v="ThinkPad -Maleta"/>
    <m/>
    <m/>
    <m/>
    <m/>
    <s v="Jabra Modelo 860-09"/>
    <s v="24227472 / Base 1ERA0QBM2IA"/>
    <s v="Teléfono"/>
    <s v="Polycom"/>
    <s v="VIDEOTELEFONOS POLYCOM VVX1500"/>
    <s v="2345-17960-001 Rev:D"/>
    <m/>
    <s v="Polycom"/>
    <m/>
    <m/>
    <m/>
    <m/>
    <m/>
    <m/>
    <m/>
    <m/>
    <m/>
    <m/>
    <m/>
    <m/>
    <x v="186"/>
    <s v="Bancoldex"/>
    <x v="14"/>
    <s v="REC"/>
    <x v="36"/>
    <s v="PPERAGP01"/>
    <n v="2282"/>
    <s v="WilmeR arregló 220618 Daño Sensor del mouse -Medellín - "/>
    <d v="2018-10-24T00:00:00"/>
    <n v="0"/>
    <s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x v="0"/>
    <m/>
    <n v="0"/>
    <n v="43397"/>
    <m/>
    <s v="andres.gomez@bancoldex.com"/>
    <n v="89005338"/>
  </r>
  <r>
    <x v="2"/>
    <s v="SI REPORTA ARANDA"/>
    <x v="4"/>
    <x v="0"/>
    <x v="0"/>
    <x v="0"/>
    <s v="PC02ST7C"/>
    <s v="Windows 7 Professional  64 bits"/>
    <s v="Intel® Core™ i7 vPro"/>
    <s v="8.0 GB"/>
    <s v="500 GB "/>
    <m/>
    <s v="Arriendo"/>
    <s v="152014 - Adenda 4"/>
    <s v="Prointech"/>
    <d v="2020-01-31T00:00:00"/>
    <m/>
    <n v="39778"/>
    <s v="Lenovo"/>
    <s v="11S36200281ZZ1004C64W2"/>
    <s v="LENOVO"/>
    <s v="T2254pc"/>
    <s v="VNA1XLM2"/>
    <m/>
    <m/>
    <m/>
    <s v="Lenovo"/>
    <s v="KU-0225"/>
    <n v="5450679"/>
    <s v="Genius"/>
    <s v="X5H91279504508"/>
    <x v="0"/>
    <x v="1"/>
    <s v="M2C057M3"/>
    <m/>
    <m/>
    <m/>
    <m/>
    <m/>
    <m/>
    <m/>
    <s v="SI"/>
    <m/>
    <m/>
    <s v="Teléfono"/>
    <s v="Siemens"/>
    <s v="OpenStage 20G SIP"/>
    <s v="001AE84612F0"/>
    <n v="20839"/>
    <m/>
    <m/>
    <m/>
    <m/>
    <m/>
    <m/>
    <m/>
    <m/>
    <m/>
    <m/>
    <m/>
    <m/>
    <m/>
    <x v="113"/>
    <s v="Bancoldex"/>
    <x v="1"/>
    <s v="DTI"/>
    <x v="2"/>
    <m/>
    <m/>
    <s v="Arreglado por Byron Daza"/>
    <d v="2019-10-01T00:00:00"/>
    <n v="0"/>
    <n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s v="Bodega 40"/>
    <x v="2"/>
    <s v="Pendiente Acta Gloria Medina"/>
    <n v="0"/>
    <n v="43525"/>
    <m/>
    <m/>
    <n v="0"/>
  </r>
  <r>
    <x v="3"/>
    <s v="SI REPORTA ARANDA"/>
    <x v="0"/>
    <x v="0"/>
    <x v="0"/>
    <x v="2"/>
    <s v="PK25YBN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m/>
    <m/>
    <m/>
    <m/>
    <m/>
    <m/>
    <m/>
    <m/>
    <m/>
    <m/>
    <m/>
    <m/>
    <m/>
    <x v="0"/>
    <x v="0"/>
    <m/>
    <m/>
    <m/>
    <m/>
    <m/>
    <m/>
    <m/>
    <m/>
    <m/>
    <s v="Jabra Modelo 860-09"/>
    <s v="16667006 / Base 1ERA0TLF5IA"/>
    <m/>
    <m/>
    <m/>
    <m/>
    <m/>
    <m/>
    <m/>
    <m/>
    <m/>
    <m/>
    <m/>
    <m/>
    <m/>
    <m/>
    <m/>
    <m/>
    <m/>
    <s v="Se presta el equipo para actualizacion de office 365"/>
    <x v="328"/>
    <s v="Bancoldex"/>
    <x v="22"/>
    <s v="RAL"/>
    <x v="42"/>
    <s v="PBARRSM1"/>
    <m/>
    <s v="Disco duro dañado - wilmer arreglÓ 220618 -Yeison lo alista para Barranquilla"/>
    <d v="2018-10-24T00:00:00"/>
    <n v="0"/>
    <s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s v="Barranquilla"/>
    <x v="0"/>
    <m/>
    <n v="0"/>
    <n v="43285"/>
    <m/>
    <s v="RSM0000@bancoldex.com"/>
    <n v="0"/>
  </r>
  <r>
    <x v="1"/>
    <s v="SI REPORTA ARANDA"/>
    <x v="0"/>
    <x v="0"/>
    <x v="0"/>
    <x v="2"/>
    <s v="PK25YDE"/>
    <s v="Windows 7 Professional  64 bits"/>
    <s v="INTEL(R) CORE(TM) I5-3230M CPU @ 2.60GHZ"/>
    <s v="8.0 GB"/>
    <s v="500 GB "/>
    <m/>
    <s v="Arriendo"/>
    <s v="CO024-2013"/>
    <s v="IBM"/>
    <d v="2020-01-31T00:00:00"/>
    <m/>
    <n v="11.4"/>
    <s v="Lenovo"/>
    <s v="11S36200299ZZ1003A6A7R"/>
    <s v="LENOVO"/>
    <s v="LT2252p"/>
    <s v="V1FDD69"/>
    <n v="23070"/>
    <m/>
    <m/>
    <s v="Lenovo"/>
    <s v="KU-0225"/>
    <n v="5439058"/>
    <s v="Lenovo"/>
    <s v="44NC478"/>
    <x v="0"/>
    <x v="0"/>
    <m/>
    <m/>
    <m/>
    <m/>
    <m/>
    <m/>
    <m/>
    <m/>
    <s v="GUAYA DE CLAVE"/>
    <m/>
    <m/>
    <s v="Teléfono"/>
    <s v="Siemens"/>
    <s v="OpenStage 20G SIP"/>
    <s v="001AE8461281"/>
    <n v="21062"/>
    <m/>
    <m/>
    <m/>
    <m/>
    <m/>
    <m/>
    <m/>
    <m/>
    <m/>
    <m/>
    <m/>
    <m/>
    <m/>
    <x v="329"/>
    <s v="Bancoldex"/>
    <x v="0"/>
    <s v="DME"/>
    <x v="23"/>
    <s v="PGEDSCP38"/>
    <n v="2485"/>
    <s v="Arreglado por Wilmer"/>
    <d v="2018-12-19T00:00:00"/>
    <n v="0"/>
    <s v="1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1"/>
    <m/>
    <n v="0"/>
    <n v="43453"/>
    <m/>
    <s v="SCP0000@bancoldex.com"/>
    <n v="39535633"/>
  </r>
  <r>
    <x v="2"/>
    <s v="EXCLUIDOS EN ARANDA"/>
    <x v="1"/>
    <x v="0"/>
    <x v="0"/>
    <x v="2"/>
    <s v="PK25YCE"/>
    <s v="Windows 7 Professional  64 bits"/>
    <s v="INTEL(R) CORE(TM) I5-3230M CPU @ 2.60GHZ"/>
    <s v="8.0 GB"/>
    <s v="500 GB "/>
    <m/>
    <s v="Propio"/>
    <s v="CO024-2013 - Comprado"/>
    <s v="Propio"/>
    <m/>
    <s v="Spare"/>
    <n v="0"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Dañado pagado a IBM garantía venció 170117"/>
    <x v="4"/>
    <s v="Bancoldex"/>
    <x v="1"/>
    <s v="DTI"/>
    <x v="2"/>
    <s v="S/D"/>
    <m/>
    <s v="Dañado por agua Fiducoldex - Bogotá DD dañado, board dañada,"/>
    <m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m/>
    <m/>
    <s v="Bodega 40"/>
    <n v="0"/>
  </r>
  <r>
    <x v="2"/>
    <s v="EXCLUIDOS EN ARANDA"/>
    <x v="2"/>
    <x v="0"/>
    <x v="0"/>
    <x v="3"/>
    <s v="PC0NXWWT"/>
    <s v="WINDOWS 10 PRO"/>
    <s v="INTEL COREL 3.60Hz I7-7700"/>
    <s v="16 GB"/>
    <s v="500 GB"/>
    <m/>
    <s v="Arriendo"/>
    <s v="152014 - Adenda 3"/>
    <s v="Prointech"/>
    <d v="2020-10-10T00:00:00"/>
    <m/>
    <n v="194712.25"/>
    <s v="Lenovo"/>
    <s v="8SSAJ0E75794C1SG76L0B49"/>
    <s v="LENOVO"/>
    <s v="T2254pc"/>
    <s v="VNA1Z31M"/>
    <m/>
    <m/>
    <m/>
    <s v="Lenovo"/>
    <s v="SK-8823"/>
    <n v="6136899"/>
    <m/>
    <m/>
    <x v="0"/>
    <x v="2"/>
    <s v="M200ZXD3"/>
    <s v="LENOVO"/>
    <m/>
    <s v="11S36200287ZZ10045E3VJ"/>
    <s v="THINKPAD"/>
    <m/>
    <m/>
    <m/>
    <s v="SI"/>
    <s v="Plantronics"/>
    <s v="C1WNT8"/>
    <m/>
    <m/>
    <m/>
    <m/>
    <m/>
    <m/>
    <m/>
    <m/>
    <m/>
    <m/>
    <m/>
    <m/>
    <m/>
    <m/>
    <m/>
    <m/>
    <m/>
    <s v="A la espera de asignación del equipo por reemplazo de retiro."/>
    <x v="4"/>
    <s v="Bancoldex"/>
    <x v="1"/>
    <s v="DTI"/>
    <x v="2"/>
    <s v="POROJFJ41"/>
    <n v="2823"/>
    <s v="Viene de Juan Carlos Florez"/>
    <d v="2019-04-05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2"/>
    <m/>
    <n v="2"/>
    <n v="43560"/>
    <m/>
    <s v="Bodega 40"/>
    <n v="0"/>
  </r>
  <r>
    <x v="1"/>
    <s v="SI REPORTA ARANDA"/>
    <x v="0"/>
    <x v="1"/>
    <x v="0"/>
    <x v="8"/>
    <s v="MJ05SNCL"/>
    <s v="WINDOWS 10 PRO"/>
    <s v="INTEL COREL 3.60Hz I7-7700"/>
    <s v="16 GB"/>
    <s v="500 GB"/>
    <m/>
    <s v="Arriendo"/>
    <s v="152014 - Adenda 3"/>
    <s v="Prointech"/>
    <d v="2020-10-10T00:00:00"/>
    <m/>
    <n v="131203.10999999999"/>
    <m/>
    <m/>
    <m/>
    <m/>
    <m/>
    <m/>
    <m/>
    <m/>
    <s v="Lenovo"/>
    <s v="KU-1601"/>
    <n v="214610"/>
    <s v="Lenovo"/>
    <n v="1704011762515"/>
    <x v="0"/>
    <x v="0"/>
    <m/>
    <m/>
    <m/>
    <m/>
    <m/>
    <m/>
    <m/>
    <m/>
    <m/>
    <m/>
    <m/>
    <s v="Teléfono"/>
    <s v="Siemens"/>
    <s v="OpenStage 20G SIP"/>
    <s v="001AE844FF5A"/>
    <n v="20901"/>
    <m/>
    <m/>
    <m/>
    <m/>
    <m/>
    <m/>
    <m/>
    <m/>
    <m/>
    <m/>
    <m/>
    <m/>
    <m/>
    <x v="265"/>
    <s v="Bancoldex"/>
    <x v="4"/>
    <s v="DOP"/>
    <x v="8"/>
    <s v="DOPAMS39"/>
    <n v="2552"/>
    <m/>
    <d v="2018-04-30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220"/>
    <m/>
    <s v="AMS0000@bancoldex.com"/>
    <n v="52362632"/>
  </r>
  <r>
    <x v="2"/>
    <s v="EXCLUIDOS EN ARANDA"/>
    <x v="2"/>
    <x v="0"/>
    <x v="1"/>
    <x v="21"/>
    <s v="C02GH464DV11"/>
    <m/>
    <m/>
    <m/>
    <m/>
    <m/>
    <s v="Propio"/>
    <s v="Propio Bancoldex"/>
    <s v="Propio"/>
    <m/>
    <n v="20604"/>
    <n v="0"/>
    <s v="MAC"/>
    <s v="D39450400VTDJ98BF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s v="S/D"/>
    <n v="1009"/>
    <s v="Se recibe portatil asiganado a Franciosco Orjuela de fiducoldex 06/12/2018"/>
    <d v="2018-12-06T00:00:00"/>
    <n v="0"/>
    <n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s v="Bodega 40"/>
    <x v="0"/>
    <m/>
    <n v="2"/>
    <n v="43440"/>
    <m/>
    <s v="francisco.orjuela@bancoldex.com"/>
    <n v="0"/>
  </r>
  <r>
    <x v="1"/>
    <s v="SI REPORTA ARANDA"/>
    <x v="0"/>
    <x v="1"/>
    <x v="0"/>
    <x v="1"/>
    <s v="MJ0034KC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46030"/>
    <s v="Lenovo"/>
    <s v="44NB363"/>
    <x v="0"/>
    <x v="0"/>
    <m/>
    <m/>
    <m/>
    <m/>
    <m/>
    <m/>
    <m/>
    <m/>
    <m/>
    <m/>
    <m/>
    <s v="Teléfono"/>
    <s v="Siemens"/>
    <s v="OpenStage 20G SIP"/>
    <s v="001AE84612F9"/>
    <n v="20817"/>
    <m/>
    <m/>
    <m/>
    <m/>
    <m/>
    <m/>
    <m/>
    <m/>
    <m/>
    <m/>
    <m/>
    <m/>
    <s v="Viene de Leonardo Romero Morales"/>
    <x v="330"/>
    <s v="Bancoldex"/>
    <x v="1"/>
    <s v="DTI"/>
    <x v="2"/>
    <s v="DTIJSB40"/>
    <n v="2665"/>
    <m/>
    <d v="2019-09-02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713"/>
    <m/>
    <s v="JSB0000@bancoldex.com"/>
    <n v="0"/>
  </r>
  <r>
    <x v="1"/>
    <s v="SI REPORTA ARANDA"/>
    <x v="0"/>
    <x v="1"/>
    <x v="0"/>
    <x v="1"/>
    <s v="MJ0034JY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1"/>
    <s v="Lenovo"/>
    <s v="44NB412"/>
    <x v="0"/>
    <x v="0"/>
    <m/>
    <m/>
    <m/>
    <m/>
    <m/>
    <m/>
    <m/>
    <m/>
    <m/>
    <m/>
    <m/>
    <s v="Teléfono"/>
    <s v="Siemens"/>
    <s v="OpenStage 20G SIP"/>
    <s v="001AE844FF8A"/>
    <n v="20948"/>
    <m/>
    <m/>
    <m/>
    <m/>
    <m/>
    <m/>
    <m/>
    <m/>
    <m/>
    <m/>
    <m/>
    <m/>
    <m/>
    <x v="331"/>
    <s v="Bancoldex"/>
    <x v="1"/>
    <s v="DTI"/>
    <x v="2"/>
    <s v="DTIPRAC40"/>
    <n v="2537"/>
    <m/>
    <d v="2019-04-18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0"/>
    <m/>
    <n v="0"/>
    <n v="43567"/>
    <m/>
    <s v="PRACDSI@bancoldex.com"/>
    <n v="0"/>
  </r>
  <r>
    <x v="1"/>
    <s v="SI REPORTA ARANDA"/>
    <x v="3"/>
    <x v="1"/>
    <x v="0"/>
    <x v="1"/>
    <s v="MJ0034G2"/>
    <s v="Windows 7 Professional  64 bits"/>
    <s v="Intel® Core™ i7 vPro"/>
    <s v="8.0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8886"/>
    <s v="Lenovo"/>
    <s v="44NC46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1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1"/>
    <s v="SI REPORTA ARANDA"/>
    <x v="3"/>
    <x v="1"/>
    <x v="0"/>
    <x v="1"/>
    <s v="MJ0034DX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7216"/>
    <s v="Lenovo"/>
    <s v="HS425HADADF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92"/>
    <s v="Bancoldex"/>
    <x v="5"/>
    <s v="OCU"/>
    <x v="20"/>
    <s v="OCUJLP41"/>
    <n v="2590"/>
    <s v="Préstmo para monitoreo ACRM de SARLAFT y FATCA – CRS,"/>
    <d v="2018-06-06T00:00:00"/>
    <n v="0"/>
    <n v="0"/>
    <n v="0"/>
    <s v="Flor Marina Delgado Pabón"/>
    <s v="OCU"/>
    <s v="OFICINA DE CUMPLIMIENTO"/>
    <s v="Flor Marina Delgado Pabón"/>
    <n v="0"/>
    <n v="0"/>
    <n v="1"/>
    <s v="Asignado"/>
    <n v="0"/>
    <n v="0"/>
    <s v="NO"/>
    <s v="SI REPORTA ARANDA"/>
    <b v="1"/>
    <s v="Bancoldex - Bogotá"/>
    <x v="0"/>
    <m/>
    <n v="0"/>
    <n v="43257"/>
    <m/>
    <s v="fdp0000@bancoldex.com"/>
    <n v="39727964"/>
  </r>
  <r>
    <x v="1"/>
    <s v="SI REPORTA ARANDA"/>
    <x v="3"/>
    <x v="1"/>
    <x v="0"/>
    <x v="1"/>
    <s v="MJ0034J0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Microsoft"/>
    <m/>
    <n v="66904503220"/>
    <s v="Lenovo"/>
    <s v="44NB398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5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1"/>
    <s v="SI REPORTA ARANDA"/>
    <x v="3"/>
    <x v="1"/>
    <x v="0"/>
    <x v="1"/>
    <s v="MJ0034F7"/>
    <s v="Windows 7 Professional  64 bits"/>
    <s v="Intel® Core™ i7 vPro"/>
    <s v="8.0 GB"/>
    <s v="500GB "/>
    <m/>
    <s v="Arriendo"/>
    <s v="CO024-2013"/>
    <s v="IBM"/>
    <d v="2020-01-31T00:00:00"/>
    <m/>
    <n v="6.06"/>
    <m/>
    <m/>
    <m/>
    <m/>
    <m/>
    <m/>
    <m/>
    <m/>
    <s v="Lenovo"/>
    <s v="ku-0225"/>
    <n v="5437199"/>
    <s v="Lenovo"/>
    <s v="44NC613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6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1"/>
    <n v="43328"/>
    <m/>
    <s v="JSV0000@bancoldex.com"/>
    <n v="80111592"/>
  </r>
  <r>
    <x v="1"/>
    <s v="SI REPORTA ARANDA"/>
    <x v="3"/>
    <x v="1"/>
    <x v="0"/>
    <x v="1"/>
    <s v="MJ0034JB"/>
    <s v="Windows 7 Professional  64 bits"/>
    <s v="Intel® Core™ i7 vPro"/>
    <s v="8.0 GB"/>
    <s v="500 GB "/>
    <m/>
    <s v="Arriendo"/>
    <s v="CO024-2013"/>
    <s v="IBM"/>
    <d v="2020-01-31T00:00:00"/>
    <m/>
    <n v="6.06"/>
    <m/>
    <m/>
    <m/>
    <m/>
    <m/>
    <m/>
    <m/>
    <m/>
    <s v="Lenovo"/>
    <s v="ku-0225"/>
    <n v="5439033"/>
    <s v="Lenovo"/>
    <s v="44NB306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1"/>
    <s v="DDE"/>
    <x v="15"/>
    <s v="CAPAIBM08"/>
    <n v="2240"/>
    <s v="Prestamo hasta marzo 2019 para Pruebas BI - Sala Malpelo"/>
    <d v="2018-08-16T00:00:00"/>
    <n v="0"/>
    <s v="1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s v="Bancoldex - Bogotá"/>
    <x v="0"/>
    <m/>
    <n v="0"/>
    <n v="43328"/>
    <m/>
    <s v="JSV0000@bancoldex.com"/>
    <n v="80111592"/>
  </r>
  <r>
    <x v="1"/>
    <s v="SI REPORTA ARANDA"/>
    <x v="0"/>
    <x v="1"/>
    <x v="0"/>
    <x v="22"/>
    <s v="MJ06B01F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 1601 "/>
    <n v="1272711"/>
    <s v="Lenovo"/>
    <s v="001Y7HM"/>
    <x v="0"/>
    <x v="0"/>
    <m/>
    <m/>
    <m/>
    <m/>
    <m/>
    <m/>
    <m/>
    <m/>
    <m/>
    <m/>
    <m/>
    <s v="Teléfono"/>
    <s v="Siemens"/>
    <s v="OpenStage 20G SIP"/>
    <s v="001AE844FF5D"/>
    <n v="20970"/>
    <s v="Delta Electronics"/>
    <s v="ABDT120302542"/>
    <m/>
    <m/>
    <m/>
    <m/>
    <m/>
    <m/>
    <m/>
    <m/>
    <m/>
    <m/>
    <m/>
    <x v="332"/>
    <s v="Bancoldex"/>
    <x v="4"/>
    <s v="DOP"/>
    <x v="8"/>
    <s v="DOPCBG39A"/>
    <m/>
    <s v="Nuevo"/>
    <d v="2019-03-29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s v="Bancoldex - Bogotá"/>
    <x v="0"/>
    <m/>
    <n v="0"/>
    <n v="43544"/>
    <m/>
    <s v="Bodega Sótano 2N"/>
    <n v="51787141"/>
  </r>
  <r>
    <x v="1"/>
    <s v="SI REPORTA ARANDA"/>
    <x v="0"/>
    <x v="1"/>
    <x v="0"/>
    <x v="22"/>
    <s v="MJ06B01E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89897"/>
    <s v="Lenovo"/>
    <s v="00231P7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33"/>
    <s v="Bancoldex"/>
    <x v="5"/>
    <s v="OFC"/>
    <x v="18"/>
    <s v="OFCCTS41"/>
    <m/>
    <m/>
    <d v="2019-04-02T00:00:00"/>
    <n v="0"/>
    <s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s v="Bancoldex - Bogotá"/>
    <x v="0"/>
    <m/>
    <n v="1"/>
    <n v="43557"/>
    <m/>
    <e v="#N/A"/>
    <n v="0"/>
  </r>
  <r>
    <x v="1"/>
    <s v="SI REPORTA ARANDA"/>
    <x v="0"/>
    <x v="1"/>
    <x v="0"/>
    <x v="22"/>
    <s v="MJ06B01G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"/>
    <s v="KU-1601"/>
    <n v="990119"/>
    <s v="Lenovo"/>
    <s v="00231k1"/>
    <x v="0"/>
    <x v="0"/>
    <m/>
    <m/>
    <m/>
    <m/>
    <m/>
    <m/>
    <m/>
    <m/>
    <m/>
    <m/>
    <m/>
    <s v="Teléfono"/>
    <s v="Siemens"/>
    <s v="OpenStage 40G SIP"/>
    <s v="001AE8432416"/>
    <n v="20790"/>
    <m/>
    <m/>
    <m/>
    <m/>
    <m/>
    <m/>
    <m/>
    <m/>
    <m/>
    <m/>
    <m/>
    <m/>
    <m/>
    <x v="334"/>
    <s v="Bancoldex"/>
    <x v="2"/>
    <s v="OCR"/>
    <x v="27"/>
    <s v="OCRLLP42A"/>
    <n v="2280"/>
    <s v="Nuevo"/>
    <d v="2018-11-03T00:00:00"/>
    <n v="0"/>
    <s v="1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s v="Bancoldex - Bogotá"/>
    <x v="0"/>
    <m/>
    <n v="0"/>
    <n v="43131"/>
    <m/>
    <m/>
    <n v="52867073"/>
  </r>
  <r>
    <x v="1"/>
    <s v="NO REPORTÓ ARANDA"/>
    <x v="0"/>
    <x v="1"/>
    <x v="0"/>
    <x v="22"/>
    <s v="MJ06B01H"/>
    <m/>
    <m/>
    <m/>
    <m/>
    <m/>
    <s v="Arriendo"/>
    <s v="152014 - Adenda 3"/>
    <s v="Prointech"/>
    <d v="2020-10-10T00:00:00"/>
    <s v="Spare"/>
    <n v="0"/>
    <m/>
    <m/>
    <m/>
    <m/>
    <m/>
    <m/>
    <m/>
    <m/>
    <s v="Lenovo "/>
    <s v="KU 1601"/>
    <n v="1269340"/>
    <s v="Lenovo"/>
    <s v="00231PC"/>
    <x v="0"/>
    <x v="0"/>
    <m/>
    <m/>
    <m/>
    <m/>
    <m/>
    <m/>
    <m/>
    <m/>
    <m/>
    <m/>
    <m/>
    <s v="Teléfono"/>
    <s v="Siemens"/>
    <s v="OpenStage 20G SIP"/>
    <s v="001AE844FF77"/>
    <n v="20968"/>
    <m/>
    <m/>
    <m/>
    <m/>
    <m/>
    <m/>
    <m/>
    <m/>
    <m/>
    <m/>
    <m/>
    <m/>
    <m/>
    <x v="335"/>
    <s v="Bancoldex"/>
    <x v="4"/>
    <s v="DOP"/>
    <x v="8"/>
    <s v="DOPPBP39A"/>
    <n v="2570"/>
    <s v="Asiganacion a Patricia Pineda"/>
    <d v="2019-03-07T00:00:00"/>
    <n v="0"/>
    <s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0"/>
    <s v="Bancoldex - Bogotá"/>
    <x v="0"/>
    <m/>
    <n v="2"/>
    <n v="43531"/>
    <m/>
    <s v="Bodega Sótano 2N"/>
    <n v="0"/>
  </r>
  <r>
    <x v="1"/>
    <s v="SI REPORTA ARANDA"/>
    <x v="0"/>
    <x v="0"/>
    <x v="0"/>
    <x v="3"/>
    <s v="PC0RZJAD"/>
    <s v="WINDOWS 10 PRO"/>
    <s v="INTEL COREL 3.60Hz I7-7700"/>
    <s v="16 GB"/>
    <s v="500 GB"/>
    <m/>
    <s v="Arriendo"/>
    <s v="152014 - Adenda 3"/>
    <s v="Prointech"/>
    <d v="2020-10-10T00:00:00"/>
    <s v="Spare"/>
    <n v="0"/>
    <s v="Lenovo"/>
    <s v="8SSA1075794C1SG78C2566"/>
    <s v="Samsung"/>
    <s v="S22C300H"/>
    <s v="Z79BHCLD700340J"/>
    <n v="21792"/>
    <s v="SAMSUNG"/>
    <s v="CN07BN4400591BSK28D5FF260"/>
    <s v="Lenovo"/>
    <s v="KU-1601"/>
    <n v="215662"/>
    <s v="Genius"/>
    <s v="X49035208334"/>
    <x v="0"/>
    <x v="1"/>
    <s v="M2015V88"/>
    <m/>
    <m/>
    <m/>
    <s v="SI"/>
    <m/>
    <m/>
    <m/>
    <m/>
    <s v="Plantronics"/>
    <s v="C1WNTD"/>
    <s v="Teléfono"/>
    <s v="Siemens"/>
    <s v="OpenStage 20G SIP"/>
    <s v="001AE8466032"/>
    <n v="21098"/>
    <m/>
    <m/>
    <m/>
    <m/>
    <m/>
    <m/>
    <m/>
    <m/>
    <m/>
    <m/>
    <m/>
    <m/>
    <s v="Retirado - Phanor Enrique Bedoya Cordovez NO FORMATEAR ANTES DEL 15/11/2018"/>
    <x v="336"/>
    <s v="Bancoldex"/>
    <x v="1"/>
    <s v="DTI"/>
    <x v="2"/>
    <s v="PDTIJCO40"/>
    <n v="2626"/>
    <m/>
    <d v="2019-06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382"/>
    <m/>
    <s v="pbc0179@bancoldex.com"/>
    <n v="1033758596"/>
  </r>
  <r>
    <x v="1"/>
    <s v="NO REPORTÓ ARANDA"/>
    <x v="0"/>
    <x v="0"/>
    <x v="0"/>
    <x v="7"/>
    <s v="PF0X4VNA"/>
    <s v="WINDOWS 10 PRO"/>
    <s v="INTEL COREL 3.60Hz I7-7700"/>
    <s v="16 GB"/>
    <s v="512 GB"/>
    <m/>
    <s v="Arriendo"/>
    <s v="152014 - Adenda 3"/>
    <s v="Prointech"/>
    <d v="2020-10-10T00:00:00"/>
    <m/>
    <n v="288694"/>
    <s v="Lenovo"/>
    <m/>
    <s v="LENOVO"/>
    <s v="T2254pc"/>
    <s v="VNA1XLLW"/>
    <m/>
    <m/>
    <m/>
    <s v="Lenovo"/>
    <s v="SK-8823"/>
    <n v="6136898"/>
    <s v="Lenovo"/>
    <s v="8SSM50G45918K79D1725"/>
    <x v="0"/>
    <x v="1"/>
    <s v="ZAF04FG6"/>
    <s v="LENOVO"/>
    <m/>
    <s v="11S36200286ZZ5007755WV"/>
    <s v="THINKPAD"/>
    <m/>
    <m/>
    <m/>
    <s v="Agiler AGI-4007"/>
    <m/>
    <m/>
    <s v="Teléfono"/>
    <s v="Siemens"/>
    <s v="OpenStage 20G SIP"/>
    <s v="001AE84612BF"/>
    <n v="20909"/>
    <m/>
    <m/>
    <m/>
    <m/>
    <m/>
    <m/>
    <m/>
    <m/>
    <m/>
    <m/>
    <m/>
    <m/>
    <m/>
    <x v="337"/>
    <s v="Bancoldex"/>
    <x v="1"/>
    <s v="DTI"/>
    <x v="2"/>
    <s v="PDTIFOB40"/>
    <n v="2659"/>
    <s v="Por garantía lenovo lo entrega en reemplazo  del PF0UVET5"/>
    <d v="2018-07-06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2"/>
    <m/>
    <n v="2"/>
    <n v="43287"/>
    <m/>
    <s v="FOB0000@bancoldex.com"/>
    <n v="79743617"/>
  </r>
  <r>
    <x v="1"/>
    <s v="NO REPORTÓ ARANDA"/>
    <x v="0"/>
    <x v="1"/>
    <x v="1"/>
    <x v="23"/>
    <s v="D25LJ27VF8JC"/>
    <s v="Mac Os sierra versión 10.12.3"/>
    <s v="Intel Core i7  3.5 Ghz"/>
    <s v="32.GB 1333 Mhz DDR3"/>
    <s v="1.10  TB"/>
    <m/>
    <s v="Arriendo"/>
    <s v="8088.NET"/>
    <s v="8088.NET"/>
    <d v="2019-05-18T00:00:00"/>
    <m/>
    <n v="1200000"/>
    <m/>
    <m/>
    <m/>
    <m/>
    <m/>
    <m/>
    <m/>
    <m/>
    <s v="Apple"/>
    <s v="A1314"/>
    <s v="DG74316221DDPQYAU"/>
    <s v="Apple"/>
    <s v="CC233230XN6DFFGAM"/>
    <x v="0"/>
    <x v="0"/>
    <m/>
    <m/>
    <m/>
    <m/>
    <m/>
    <m/>
    <m/>
    <m/>
    <m/>
    <m/>
    <m/>
    <s v="Teléfono"/>
    <s v="Siemens"/>
    <s v="OpenStage 20G SIP"/>
    <s v="001AE847645E"/>
    <n v="20851"/>
    <m/>
    <m/>
    <m/>
    <m/>
    <m/>
    <m/>
    <m/>
    <m/>
    <m/>
    <m/>
    <m/>
    <m/>
    <s v="Retirado - Ricardo Andrés Sarmiento -Para asignar nuevo funcionario"/>
    <x v="338"/>
    <s v="Bancoldex"/>
    <x v="2"/>
    <s v="OCO"/>
    <x v="26"/>
    <s v="WILLIAMs-iMac-2.local"/>
    <m/>
    <m/>
    <d v="2019-06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x v="0"/>
    <m/>
    <n v="2"/>
    <n v="43637"/>
    <m/>
    <s v="ricardo.sarmiento@bancoldex.com"/>
    <n v="1018483084"/>
  </r>
  <r>
    <x v="1"/>
    <s v="NO REPORTÓ ARANDA"/>
    <x v="0"/>
    <x v="1"/>
    <x v="1"/>
    <x v="23"/>
    <s v="D25LJ2SWF8JC"/>
    <s v="Mac Os sierra versión 10.12.3"/>
    <s v="Intel Core i7  3.5 Ghz"/>
    <s v="16.GB 1600 Mhz DDR3"/>
    <s v="1 TB"/>
    <m/>
    <s v="Arriendo"/>
    <s v="8088.NET"/>
    <s v="8088.NET"/>
    <d v="2019-05-18T00:00:00"/>
    <m/>
    <n v="1200000"/>
    <m/>
    <m/>
    <m/>
    <m/>
    <m/>
    <m/>
    <m/>
    <m/>
    <s v="Apple"/>
    <s v="A1314"/>
    <s v="DG733030HCNDPQYAL"/>
    <s v="Apple"/>
    <s v="CC242441E8KDFFGAM"/>
    <x v="0"/>
    <x v="0"/>
    <m/>
    <m/>
    <m/>
    <m/>
    <m/>
    <m/>
    <m/>
    <m/>
    <m/>
    <m/>
    <m/>
    <s v="Teléfono"/>
    <s v="Siemens"/>
    <s v="OpenStage 20G SIP"/>
    <s v="001AE846129E"/>
    <n v="20880"/>
    <m/>
    <m/>
    <m/>
    <m/>
    <m/>
    <m/>
    <m/>
    <m/>
    <m/>
    <m/>
    <m/>
    <m/>
    <m/>
    <x v="339"/>
    <s v="Bancoldex"/>
    <x v="2"/>
    <s v="OCO"/>
    <x v="26"/>
    <s v="WILLIAMs-iMac.local"/>
    <n v="2222"/>
    <m/>
    <d v="2018-08-21T00:00:00"/>
    <n v="0"/>
    <n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s v="Bancoldex - Bogotá"/>
    <x v="0"/>
    <m/>
    <n v="2"/>
    <n v="43354"/>
    <m/>
    <s v="JCJ0000@bancoldex.com"/>
    <n v="1013657798"/>
  </r>
  <r>
    <x v="1"/>
    <s v="NO REPORTÓ ARANDA"/>
    <x v="0"/>
    <x v="1"/>
    <x v="1"/>
    <x v="23"/>
    <s v="D25LP0KYF8JC"/>
    <s v="Mac Os sierra versión 10.12.3"/>
    <s v="Intel Core i7  de 27&quot;"/>
    <s v="32.GB T.Video 780 de 4GB"/>
    <s v="1 TB"/>
    <m/>
    <s v="Arriendo"/>
    <s v="8088.NET"/>
    <s v="8088.NET"/>
    <d v="2019-06-21T00:00:00"/>
    <m/>
    <n v="1200000"/>
    <m/>
    <m/>
    <m/>
    <m/>
    <m/>
    <m/>
    <m/>
    <m/>
    <s v="Macally"/>
    <m/>
    <m/>
    <s v="Macally"/>
    <m/>
    <x v="0"/>
    <x v="0"/>
    <m/>
    <m/>
    <m/>
    <m/>
    <m/>
    <m/>
    <m/>
    <m/>
    <m/>
    <m/>
    <m/>
    <s v="Teléfono"/>
    <s v="Siemens"/>
    <s v="OpenStage 20G SIP"/>
    <s v="001AE84612B5"/>
    <n v="20862"/>
    <m/>
    <m/>
    <m/>
    <m/>
    <m/>
    <m/>
    <m/>
    <m/>
    <m/>
    <m/>
    <m/>
    <m/>
    <s v="Cable de poder"/>
    <x v="340"/>
    <s v="Bancoldex"/>
    <x v="0"/>
    <s v="DTH"/>
    <x v="35"/>
    <s v="williams-iMac.local"/>
    <n v="2222"/>
    <s v="Nuevo equipo en alquiler por un año "/>
    <m/>
    <n v="0"/>
    <n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NO REPORTÓ ARANDA"/>
    <b v="1"/>
    <s v="Bancoldex - Bogotá"/>
    <x v="0"/>
    <m/>
    <n v="2"/>
    <s v="Actualizada"/>
    <m/>
    <s v="DPO0000@bancoldex.com"/>
    <n v="1136885312"/>
  </r>
  <r>
    <x v="1"/>
    <s v="NO REPORTÓ ARANDA"/>
    <x v="0"/>
    <x v="0"/>
    <x v="0"/>
    <x v="7"/>
    <s v="PF0Y2AH5"/>
    <s v="WINDOWS 10 PRO"/>
    <m/>
    <m/>
    <m/>
    <m/>
    <s v="Arriendo"/>
    <s v="Pago contra factura"/>
    <s v="Prointech"/>
    <s v="Arrendamiento a destajo"/>
    <m/>
    <n v="175000"/>
    <s v="Lenovo"/>
    <s v="8SSA10E7584L1EZ83KOEWT"/>
    <s v="LENOVO"/>
    <s v="T2254pc"/>
    <s v="VNA1Z38A"/>
    <m/>
    <m/>
    <m/>
    <s v="Microsoft"/>
    <n v="1737"/>
    <s v="09228545241327211812"/>
    <s v="Microsoft"/>
    <s v="09228545241327211812"/>
    <x v="0"/>
    <x v="2"/>
    <s v="ZAF0CCL"/>
    <s v="LENOVO"/>
    <m/>
    <s v="11S36200283ZZ50077B274"/>
    <s v="LENOVO"/>
    <m/>
    <m/>
    <m/>
    <m/>
    <m/>
    <m/>
    <s v="Teléfono"/>
    <s v="Polycom"/>
    <s v="VIDEOTELEFONOS POLYCOM VVX1500"/>
    <s v="0004F2BEE13C"/>
    <n v="21206"/>
    <s v="Polycom"/>
    <s v="D14700876B2"/>
    <m/>
    <m/>
    <m/>
    <m/>
    <m/>
    <m/>
    <m/>
    <m/>
    <m/>
    <m/>
    <m/>
    <x v="341"/>
    <s v="Bancoldex"/>
    <x v="2"/>
    <s v="PRE"/>
    <x v="28"/>
    <s v="PPREJDF42"/>
    <n v="2200"/>
    <s v="Equipo Nuevo Presidente"/>
    <d v="2019-02-18T00:00:00"/>
    <n v="0"/>
    <n v="0"/>
    <n v="0"/>
    <s v="Javier Diaz Fajardo"/>
    <s v="PRE"/>
    <s v="PRESIDENCIA "/>
    <s v="Javier Diaz Fajardo"/>
    <n v="0"/>
    <n v="0"/>
    <n v="0"/>
    <s v="Asignado"/>
    <n v="0"/>
    <n v="0"/>
    <s v="NO"/>
    <s v="NO REPORTÓ ARANDA"/>
    <b v="1"/>
    <s v="Bancoldex - Bogotá"/>
    <x v="2"/>
    <m/>
    <n v="2"/>
    <n v="43514"/>
    <m/>
    <s v="DPO0000@bancoldex.com"/>
    <n v="80419679"/>
  </r>
  <r>
    <x v="1"/>
    <s v="NO REPORTÓ ARANDA"/>
    <x v="0"/>
    <x v="0"/>
    <x v="2"/>
    <x v="24"/>
    <s v="CNV420C3JN"/>
    <m/>
    <m/>
    <m/>
    <m/>
    <m/>
    <s v="Arriendo"/>
    <m/>
    <s v="Milenio PC"/>
    <m/>
    <n v="69720"/>
    <n v="150000"/>
    <s v="HP"/>
    <s v="WDWRT0AAR7N0LE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69720 con maleta targus"/>
    <x v="340"/>
    <s v="Bancoldex"/>
    <x v="1"/>
    <s v="DTI"/>
    <x v="2"/>
    <s v="PDTHDPO40A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0"/>
    <m/>
    <n v="2"/>
    <n v="43598"/>
    <m/>
    <s v="DPO0000@bancoldex.com"/>
    <n v="1136885312"/>
  </r>
  <r>
    <x v="1"/>
    <s v="NO REPORTÓ ARANDA"/>
    <x v="0"/>
    <x v="0"/>
    <x v="2"/>
    <x v="24"/>
    <s v="5CG5104ND8"/>
    <m/>
    <m/>
    <m/>
    <m/>
    <m/>
    <s v="Arriendo"/>
    <m/>
    <s v="Milenio PC"/>
    <m/>
    <m/>
    <n v="150000"/>
    <s v="HP"/>
    <s v="WDWRR0CGC8Z2YC"/>
    <s v="Samsung"/>
    <s v="2233SN"/>
    <s v="CM22H9LS307499D"/>
    <n v="19250"/>
    <m/>
    <m/>
    <m/>
    <m/>
    <m/>
    <s v="Lenovo"/>
    <s v="44M3412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75321 con maleta rlip"/>
    <x v="118"/>
    <s v="Bancoldex"/>
    <x v="1"/>
    <s v="DTI"/>
    <x v="2"/>
    <s v="PCTRNCA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1"/>
    <m/>
    <n v="2"/>
    <n v="43598"/>
    <m/>
    <s v="DPO0000@bancoldex.com"/>
    <n v="51794389"/>
  </r>
  <r>
    <x v="1"/>
    <s v="SI REPORTA ARANDA"/>
    <x v="0"/>
    <x v="0"/>
    <x v="2"/>
    <x v="24"/>
    <s v="CNU420C3G2"/>
    <m/>
    <m/>
    <m/>
    <m/>
    <m/>
    <s v="Arriendo"/>
    <m/>
    <s v="Milenio PC"/>
    <m/>
    <m/>
    <n v="150000"/>
    <s v="HP"/>
    <s v="WDWRR0B3G7RZ3H"/>
    <s v="Samsung"/>
    <s v="2233SN"/>
    <s v="CM22H9LS200607R"/>
    <n v="18994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n v="69684"/>
    <x v="150"/>
    <s v="Bancoldex"/>
    <x v="1"/>
    <s v="DTI"/>
    <x v="2"/>
    <s v="PGEDEPH38"/>
    <m/>
    <s v="Equipo en prestamo en la sala pisba"/>
    <d v="2019-05-13T00:00:00"/>
    <n v="0"/>
    <s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s v="Bancoldex - Bogotá"/>
    <x v="1"/>
    <m/>
    <n v="0"/>
    <n v="43598"/>
    <m/>
    <s v="DPO0000@bancoldex.com"/>
    <n v="1032374919"/>
  </r>
  <r>
    <x v="1"/>
    <s v="NO REPORTÓ ARANDA"/>
    <x v="0"/>
    <x v="0"/>
    <x v="2"/>
    <x v="24"/>
    <s v="5CG4350QYV"/>
    <m/>
    <m/>
    <m/>
    <m/>
    <m/>
    <s v="Arriendo"/>
    <m/>
    <s v="Milenio PC"/>
    <m/>
    <m/>
    <n v="150000"/>
    <s v="HP"/>
    <s v="WDWRR0BGC7RWNX"/>
    <s v="Samsung"/>
    <s v="2233SN"/>
    <s v="CM22H9LS200644W"/>
    <n v="1899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Placa ML-69666"/>
    <x v="342"/>
    <s v="Bancoldex"/>
    <x v="1"/>
    <s v="DTI"/>
    <x v="2"/>
    <s v="PDJUJCB40"/>
    <m/>
    <s v="Equipo en prestamo en la sala pisba"/>
    <d v="2019-05-13T00:00:00"/>
    <n v="0"/>
    <n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s v="Bancoldex - Bogotá"/>
    <x v="1"/>
    <m/>
    <n v="2"/>
    <n v="43598"/>
    <m/>
    <s v="DPO0000@bancoldex.com"/>
    <n v="0"/>
  </r>
  <r>
    <x v="1"/>
    <m/>
    <x v="0"/>
    <x v="3"/>
    <x v="2"/>
    <x v="25"/>
    <s v="CNT151M3B0"/>
    <m/>
    <m/>
    <m/>
    <m/>
    <m/>
    <s v="Propio"/>
    <m/>
    <m/>
    <m/>
    <m/>
    <m/>
    <m/>
    <m/>
    <s v="Hewlett-Packard"/>
    <s v="LE2202X"/>
    <s v="CNT151M3B0"/>
    <n v="2130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s v="Bancoldex"/>
    <x v="1"/>
    <s v="DTI"/>
    <x v="2"/>
    <m/>
    <m/>
    <s v="Monitor adici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1"/>
    <m/>
    <m/>
    <m/>
    <m/>
    <s v="pbc0179@bancoldex.com"/>
    <n v="80816867"/>
  </r>
  <r>
    <x v="1"/>
    <m/>
    <x v="0"/>
    <x v="3"/>
    <x v="0"/>
    <x v="26"/>
    <s v="VNA0AGWW"/>
    <m/>
    <m/>
    <m/>
    <m/>
    <m/>
    <s v="Arriendo"/>
    <m/>
    <m/>
    <m/>
    <m/>
    <m/>
    <m/>
    <m/>
    <s v="LENOVO"/>
    <s v="LT2254pc"/>
    <s v="VNA0AGWW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76"/>
    <s v="Bancoldex"/>
    <x v="1"/>
    <s v="DTI"/>
    <x v="2"/>
    <m/>
    <n v="2610"/>
    <m/>
    <d v="2018-07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2"/>
    <m/>
    <m/>
    <n v="43298"/>
    <m/>
    <s v="CPP0000@bancoldex.com"/>
    <n v="80002683"/>
  </r>
  <r>
    <x v="1"/>
    <m/>
    <x v="0"/>
    <x v="3"/>
    <x v="5"/>
    <x v="27"/>
    <s v="104LTVB11815"/>
    <m/>
    <m/>
    <m/>
    <m/>
    <m/>
    <s v="Propio"/>
    <m/>
    <m/>
    <m/>
    <m/>
    <m/>
    <m/>
    <m/>
    <s v="LG"/>
    <s v="E2260VT"/>
    <s v="104LTVB11815"/>
    <n v="19800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76"/>
    <s v="Bancoldex"/>
    <x v="1"/>
    <s v="DTI"/>
    <x v="2"/>
    <m/>
    <m/>
    <m/>
    <d v="2019-09-17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1"/>
    <m/>
    <m/>
    <m/>
    <m/>
    <m/>
    <n v="80002683"/>
  </r>
  <r>
    <x v="1"/>
    <m/>
    <x v="0"/>
    <x v="4"/>
    <x v="6"/>
    <x v="28"/>
    <s v="001AE847644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4E"/>
    <n v="21003"/>
    <m/>
    <m/>
    <m/>
    <m/>
    <m/>
    <m/>
    <m/>
    <m/>
    <m/>
    <m/>
    <m/>
    <m/>
    <m/>
    <x v="76"/>
    <s v="Bancoldex"/>
    <x v="1"/>
    <s v="DTI"/>
    <x v="2"/>
    <m/>
    <m/>
    <m/>
    <d v="2019-04-30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n v="43585"/>
    <m/>
    <s v="CPP0000@bancoldex.com"/>
    <n v="80002683"/>
  </r>
  <r>
    <x v="1"/>
    <m/>
    <x v="3"/>
    <x v="4"/>
    <x v="6"/>
    <x v="28"/>
    <s v="001AE84612D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D8"/>
    <n v="20900"/>
    <m/>
    <m/>
    <m/>
    <m/>
    <m/>
    <m/>
    <m/>
    <m/>
    <m/>
    <m/>
    <m/>
    <m/>
    <m/>
    <x v="72"/>
    <s v="Bancoldex"/>
    <x v="1"/>
    <s v="DTI"/>
    <x v="2"/>
    <m/>
    <n v="2660"/>
    <s v="Viene de Adriana castellanos"/>
    <d v="2018-10-04T00:00:00"/>
    <m/>
    <m/>
    <m/>
    <s v="Javier Toro Cuervo"/>
    <s v="VOT"/>
    <s v="VICEPRESIDENCIA DE OPERACIONES Y TECNOLOGÍA"/>
    <s v="Jaime Quiroga Rodríguez"/>
    <n v="0"/>
    <n v="0"/>
    <n v="1"/>
    <n v="0"/>
    <n v="0"/>
    <n v="0"/>
    <s v="NO"/>
    <m/>
    <m/>
    <s v="Bancoldex - Bogotá"/>
    <x v="0"/>
    <m/>
    <m/>
    <n v="43377"/>
    <m/>
    <s v="CPP0000@bancoldex.com"/>
    <n v="79349881"/>
  </r>
  <r>
    <x v="1"/>
    <m/>
    <x v="0"/>
    <x v="4"/>
    <x v="6"/>
    <x v="29"/>
    <s v="0004F2BEDF1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Polycom"/>
    <s v="VIDEOTELEFONOS POLYCOM VVX1500"/>
    <s v="0004F2BEDF1E"/>
    <n v="21514"/>
    <s v="Polycom"/>
    <s v="D14700876B2"/>
    <m/>
    <m/>
    <m/>
    <m/>
    <m/>
    <m/>
    <m/>
    <m/>
    <m/>
    <m/>
    <s v="El telefono se encuentra en reparacion con el proveedor"/>
    <x v="341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s v="CPP0000@bancoldex.com"/>
    <n v="80419679"/>
  </r>
  <r>
    <x v="1"/>
    <m/>
    <x v="0"/>
    <x v="4"/>
    <x v="6"/>
    <x v="28"/>
    <s v="001AE84612E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"/>
    <s v="PBO"/>
    <x v="0"/>
    <s v="PBO"/>
    <x v="0"/>
    <m/>
    <n v="1707"/>
    <m/>
    <d v="2018-10-19T00:00:00"/>
    <m/>
    <m/>
    <m/>
    <s v="Juliana Álvarez Gallego"/>
    <s v="PBO"/>
    <s v="GERENCIA PROGRAMA DE INVERSIÓN BANCA DE LAS OPORTUNIDADES"/>
    <s v="Juliana Álvarez Gallego"/>
    <n v="0"/>
    <n v="0"/>
    <n v="0"/>
    <n v="0"/>
    <n v="0"/>
    <n v="0"/>
    <s v="NO"/>
    <m/>
    <m/>
    <s v="Bancoldex - Bogotá"/>
    <x v="0"/>
    <m/>
    <m/>
    <n v="43392"/>
    <m/>
    <s v="CPP0000@bancoldex.com"/>
    <n v="63290600"/>
  </r>
  <r>
    <x v="1"/>
    <m/>
    <x v="0"/>
    <x v="3"/>
    <x v="0"/>
    <x v="30"/>
    <s v="VNA0AGXB"/>
    <m/>
    <m/>
    <m/>
    <m/>
    <m/>
    <s v="Arriendo"/>
    <m/>
    <m/>
    <m/>
    <m/>
    <m/>
    <m/>
    <m/>
    <s v="LENOVO"/>
    <s v="T2254 pC"/>
    <s v="VNA0AGXB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36"/>
    <s v="Bancoldex"/>
    <x v="1"/>
    <s v="DTI"/>
    <x v="2"/>
    <m/>
    <m/>
    <m/>
    <d v="2019-03-14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2"/>
    <m/>
    <m/>
    <n v="43538"/>
    <m/>
    <m/>
    <n v="1033758596"/>
  </r>
  <r>
    <x v="2"/>
    <m/>
    <x v="2"/>
    <x v="3"/>
    <x v="2"/>
    <x v="31"/>
    <m/>
    <m/>
    <m/>
    <m/>
    <m/>
    <m/>
    <s v="Propio"/>
    <m/>
    <m/>
    <m/>
    <m/>
    <m/>
    <m/>
    <m/>
    <s v="Hewlett-Packard"/>
    <s v="LE2202X"/>
    <s v="CNT151M42Y"/>
    <n v="21297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2"/>
    <m/>
    <m/>
    <m/>
    <m/>
    <m/>
    <n v="0"/>
  </r>
  <r>
    <x v="2"/>
    <m/>
    <x v="2"/>
    <x v="3"/>
    <x v="0"/>
    <x v="32"/>
    <s v="V1FDD10"/>
    <m/>
    <m/>
    <m/>
    <m/>
    <m/>
    <s v="Propio"/>
    <m/>
    <m/>
    <m/>
    <m/>
    <m/>
    <m/>
    <m/>
    <s v="LENOVO"/>
    <s v="LT2252p"/>
    <s v="V1FDD10"/>
    <n v="2308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1"/>
    <m/>
    <m/>
    <m/>
    <m/>
    <e v="#N/A"/>
    <n v="0"/>
  </r>
  <r>
    <x v="2"/>
    <m/>
    <x v="2"/>
    <x v="3"/>
    <x v="0"/>
    <x v="33"/>
    <s v="VNA1XLL2"/>
    <m/>
    <m/>
    <m/>
    <m/>
    <m/>
    <s v="Arriendo"/>
    <m/>
    <m/>
    <m/>
    <m/>
    <m/>
    <m/>
    <m/>
    <s v="LENOVO"/>
    <s v="T2254pc"/>
    <s v="VNA1XLL2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2"/>
    <m/>
    <m/>
    <m/>
    <m/>
    <e v="#N/A"/>
    <n v="0"/>
  </r>
  <r>
    <x v="4"/>
    <m/>
    <x v="1"/>
    <x v="3"/>
    <x v="7"/>
    <x v="34"/>
    <s v="TW22HVDQ605869B"/>
    <m/>
    <m/>
    <m/>
    <m/>
    <m/>
    <s v="Arriendo"/>
    <m/>
    <m/>
    <m/>
    <m/>
    <m/>
    <m/>
    <m/>
    <s v="Samsung"/>
    <s v="T220"/>
    <s v="TW22HVDQ605869B"/>
    <n v="1860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1"/>
    <x v="3"/>
    <x v="7"/>
    <x v="35"/>
    <s v="CM22H9LS200605E"/>
    <m/>
    <m/>
    <m/>
    <m/>
    <m/>
    <s v="Propio"/>
    <m/>
    <m/>
    <m/>
    <m/>
    <m/>
    <m/>
    <m/>
    <s v="Samsung"/>
    <s v="2233SN"/>
    <s v="CM22H9LS200605E"/>
    <n v="1899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6"/>
    <s v="Z2SXHCLZ900084B"/>
    <m/>
    <m/>
    <m/>
    <m/>
    <m/>
    <s v="Propio"/>
    <m/>
    <m/>
    <m/>
    <m/>
    <m/>
    <m/>
    <m/>
    <s v="Samsung"/>
    <s v="BX2250"/>
    <s v="Z2SXHCLZ900084B"/>
    <n v="1970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6"/>
    <s v="Z2SXHCLZ900180H"/>
    <m/>
    <m/>
    <m/>
    <m/>
    <m/>
    <s v="Propio"/>
    <m/>
    <m/>
    <m/>
    <m/>
    <m/>
    <m/>
    <m/>
    <s v="Samsung"/>
    <s v="BX2250"/>
    <s v="Z2SXHCLZ900180H"/>
    <n v="19705"/>
    <s v="SAMSUNG"/>
    <s v="CN07BN4400394BSE38Z8S5755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1"/>
    <x v="3"/>
    <x v="7"/>
    <x v="37"/>
    <s v="ME22H9LP807923F"/>
    <m/>
    <m/>
    <m/>
    <m/>
    <m/>
    <s v="Propio"/>
    <m/>
    <m/>
    <m/>
    <m/>
    <m/>
    <m/>
    <m/>
    <s v="Samsung"/>
    <s v="226BW"/>
    <s v="ME22H9LP807923F"/>
    <n v="18110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6"/>
    <s v="Z2SXHCLZ900182M"/>
    <m/>
    <m/>
    <m/>
    <m/>
    <m/>
    <s v="Propio"/>
    <m/>
    <m/>
    <m/>
    <m/>
    <m/>
    <m/>
    <m/>
    <s v="Samsung"/>
    <s v="BX2250"/>
    <s v="Z2SXHCLZ900182M"/>
    <n v="19703"/>
    <s v="SAMSUNG"/>
    <s v="CN07BN4400394BSE38Z8K9738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5"/>
    <s v="CM22H9LS200640R"/>
    <m/>
    <m/>
    <m/>
    <m/>
    <m/>
    <s v="Propio"/>
    <m/>
    <m/>
    <m/>
    <m/>
    <m/>
    <m/>
    <m/>
    <s v="Samsung"/>
    <s v="2233SN"/>
    <s v="CM22H9LS200640R"/>
    <n v="18988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30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1020716196"/>
  </r>
  <r>
    <x v="4"/>
    <m/>
    <x v="2"/>
    <x v="3"/>
    <x v="7"/>
    <x v="35"/>
    <s v="CM22H9LS200656M"/>
    <m/>
    <m/>
    <m/>
    <m/>
    <m/>
    <s v="Propio"/>
    <m/>
    <m/>
    <m/>
    <m/>
    <m/>
    <m/>
    <m/>
    <s v="Samsung"/>
    <s v="2233SN"/>
    <s v="CM22H9LS200656M"/>
    <n v="18987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8"/>
    <s v="CM23H9NSA00425A"/>
    <m/>
    <m/>
    <m/>
    <m/>
    <m/>
    <s v="Propio"/>
    <m/>
    <m/>
    <m/>
    <m/>
    <m/>
    <m/>
    <m/>
    <s v="Samsung"/>
    <s v="2333SWPLUS"/>
    <s v="CM23H9NSA00425A"/>
    <n v="1955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6"/>
    <s v="Z2SXHCLZ900183W"/>
    <m/>
    <m/>
    <m/>
    <m/>
    <m/>
    <s v="Propio"/>
    <m/>
    <m/>
    <m/>
    <m/>
    <m/>
    <m/>
    <m/>
    <s v="Samsung"/>
    <s v="BX2250"/>
    <s v="Z2SXHCLZ900183W"/>
    <n v="19706"/>
    <s v="SAMSUNG"/>
    <s v="Milenio PC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5"/>
    <s v="CM22H9LS200650N"/>
    <m/>
    <m/>
    <m/>
    <m/>
    <m/>
    <s v="Propio"/>
    <m/>
    <m/>
    <m/>
    <m/>
    <m/>
    <m/>
    <m/>
    <s v="Samsung"/>
    <s v="2233SN"/>
    <s v="CM22H9LS200650N"/>
    <n v="18990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9"/>
    <s v="Z79BHCLD600041K"/>
    <m/>
    <m/>
    <m/>
    <m/>
    <m/>
    <s v="Propio"/>
    <m/>
    <m/>
    <m/>
    <m/>
    <m/>
    <m/>
    <m/>
    <s v="Samsung"/>
    <s v="S22C300H"/>
    <s v="Z79BHCLD600041K"/>
    <n v="21793"/>
    <s v="SAMSUNG"/>
    <s v="CN07BN4400394BSE38Z8K9732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5"/>
    <s v="CM22H9LS307486D"/>
    <m/>
    <m/>
    <m/>
    <m/>
    <m/>
    <s v="Propio"/>
    <m/>
    <m/>
    <m/>
    <m/>
    <m/>
    <m/>
    <m/>
    <s v="Samsung"/>
    <s v="2233SN"/>
    <s v="CM22H9LS307486D"/>
    <n v="1925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37"/>
    <s v="ME22H9LP726174K"/>
    <m/>
    <m/>
    <m/>
    <m/>
    <m/>
    <s v="Propio"/>
    <m/>
    <m/>
    <m/>
    <m/>
    <m/>
    <m/>
    <m/>
    <s v="Samsung"/>
    <s v="226BW"/>
    <s v="ME22H9LP726174K"/>
    <n v="1811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7"/>
    <x v="40"/>
    <s v="ZBAFHVPB300112W"/>
    <m/>
    <m/>
    <m/>
    <m/>
    <m/>
    <s v="Propio"/>
    <m/>
    <m/>
    <m/>
    <m/>
    <m/>
    <m/>
    <m/>
    <s v="Samsung"/>
    <s v="S22A300B"/>
    <s v="ZBAFHVPB300112W"/>
    <n v="19720"/>
    <s v="SAMSUNG"/>
    <s v="CN07BN4400591BSK28D5OI132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25"/>
    <s v="CNT20621FT"/>
    <m/>
    <m/>
    <m/>
    <m/>
    <m/>
    <s v="Propio"/>
    <m/>
    <m/>
    <m/>
    <m/>
    <m/>
    <m/>
    <m/>
    <s v="Hewlett-Packard"/>
    <s v="LE2202X"/>
    <s v="CNT20621FT"/>
    <n v="21299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41"/>
    <s v="CNC136P5R3"/>
    <m/>
    <m/>
    <m/>
    <m/>
    <m/>
    <s v="Arriendo"/>
    <m/>
    <m/>
    <m/>
    <m/>
    <m/>
    <m/>
    <m/>
    <s v="Hewlett-Packard"/>
    <s v="HPS1933"/>
    <s v="CNC136P5R3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2"/>
    <x v="25"/>
    <s v="CNT20621KG"/>
    <m/>
    <m/>
    <m/>
    <m/>
    <m/>
    <s v="Propio"/>
    <m/>
    <m/>
    <m/>
    <m/>
    <m/>
    <m/>
    <m/>
    <s v="Hewlett-Packard"/>
    <s v="LE2202X"/>
    <s v="CNT20621KG"/>
    <n v="21304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42"/>
    <s v="CNC224R0HF"/>
    <m/>
    <m/>
    <m/>
    <m/>
    <m/>
    <s v="Propio"/>
    <m/>
    <m/>
    <m/>
    <m/>
    <m/>
    <m/>
    <m/>
    <s v="Hewlett-Packard"/>
    <s v="LA2206x"/>
    <s v="CNC224R0HF"/>
    <n v="2153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97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80820707"/>
  </r>
  <r>
    <x v="4"/>
    <m/>
    <x v="2"/>
    <x v="3"/>
    <x v="2"/>
    <x v="25"/>
    <s v="CNT20621KN"/>
    <m/>
    <m/>
    <m/>
    <m/>
    <m/>
    <s v="Arriendo"/>
    <m/>
    <m/>
    <m/>
    <m/>
    <m/>
    <m/>
    <m/>
    <s v="Hewlett-Packard"/>
    <s v="LE2202X"/>
    <s v="CNT20621KN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2"/>
    <x v="25"/>
    <s v="CNT20621C6"/>
    <m/>
    <m/>
    <m/>
    <m/>
    <m/>
    <s v="Propio"/>
    <m/>
    <m/>
    <m/>
    <m/>
    <m/>
    <m/>
    <m/>
    <s v="Hewlett-Packard"/>
    <s v="LE2202X"/>
    <s v="CNT20621C6"/>
    <n v="21298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25"/>
    <s v="CNT20621KF"/>
    <m/>
    <m/>
    <m/>
    <m/>
    <m/>
    <s v="Propio"/>
    <m/>
    <m/>
    <m/>
    <m/>
    <m/>
    <m/>
    <m/>
    <s v="Hewlett-Packard"/>
    <s v="LE2202X"/>
    <s v="CNT20621KF"/>
    <n v="21303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25"/>
    <s v="CNT151M40Z"/>
    <m/>
    <m/>
    <m/>
    <m/>
    <m/>
    <s v="Arriendo"/>
    <m/>
    <m/>
    <m/>
    <m/>
    <m/>
    <m/>
    <m/>
    <s v="Hewlett-Packard"/>
    <s v="LE2202X"/>
    <s v="CNT151M40Z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18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1140819495"/>
  </r>
  <r>
    <x v="4"/>
    <m/>
    <x v="2"/>
    <x v="3"/>
    <x v="2"/>
    <x v="42"/>
    <s v="CNC224R0H8"/>
    <m/>
    <m/>
    <m/>
    <m/>
    <m/>
    <s v="Propio"/>
    <m/>
    <m/>
    <m/>
    <m/>
    <m/>
    <m/>
    <m/>
    <s v="Hewlett-Packard"/>
    <s v="LA2206x"/>
    <s v="CNC224R0H8"/>
    <n v="21530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4"/>
    <x v="43"/>
    <s v="CN0R289D7161884GASEU"/>
    <m/>
    <m/>
    <m/>
    <m/>
    <m/>
    <s v="Arriendo"/>
    <m/>
    <m/>
    <m/>
    <m/>
    <m/>
    <m/>
    <m/>
    <s v="Dell"/>
    <s v="2208WFPT"/>
    <s v="CN0R289D7161884GASEU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4"/>
    <x v="43"/>
    <s v="CN0R289D7161884N527U"/>
    <m/>
    <m/>
    <m/>
    <m/>
    <m/>
    <s v="Propio"/>
    <m/>
    <m/>
    <m/>
    <m/>
    <m/>
    <m/>
    <m/>
    <s v="Dell"/>
    <s v="2208WFPT"/>
    <s v="CN0R289D7161884N527U"/>
    <n v="18283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EN11684"/>
    <m/>
    <m/>
    <m/>
    <m/>
    <m/>
    <s v="Propio"/>
    <m/>
    <m/>
    <m/>
    <m/>
    <m/>
    <m/>
    <m/>
    <s v="LG"/>
    <s v="E2260VT"/>
    <s v="104LTEN11684"/>
    <n v="19810"/>
    <m/>
    <s v="SIN CARGADOR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DZ11634"/>
    <m/>
    <m/>
    <m/>
    <m/>
    <m/>
    <s v="Propio"/>
    <m/>
    <m/>
    <m/>
    <m/>
    <m/>
    <m/>
    <m/>
    <s v="LG"/>
    <s v="E2260VT"/>
    <s v="104LTDZ11634"/>
    <n v="19801"/>
    <s v="SAMSUNG"/>
    <s v="CN07BN4400591BSK28D5FF270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GC11919"/>
    <m/>
    <m/>
    <m/>
    <m/>
    <m/>
    <s v="Propio"/>
    <m/>
    <m/>
    <m/>
    <m/>
    <m/>
    <m/>
    <m/>
    <s v="LG"/>
    <s v="E2260VT"/>
    <s v="104LTGC11919"/>
    <n v="19808"/>
    <m/>
    <s v="SIN CARGADOR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MD11923"/>
    <m/>
    <m/>
    <m/>
    <m/>
    <m/>
    <s v="Propio"/>
    <m/>
    <m/>
    <m/>
    <m/>
    <m/>
    <m/>
    <m/>
    <s v="LG"/>
    <s v="E2260VT"/>
    <s v="104LTMD11923"/>
    <n v="19809"/>
    <s v="LG"/>
    <s v="EB3H(INCOMPLETO)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EN11924"/>
    <m/>
    <m/>
    <m/>
    <m/>
    <m/>
    <s v="Propio"/>
    <m/>
    <m/>
    <m/>
    <m/>
    <m/>
    <m/>
    <m/>
    <s v="LG"/>
    <s v="E2260VT"/>
    <s v="104LTEN11924"/>
    <n v="19807"/>
    <s v="LG"/>
    <s v="EB3HZ320086034289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QK11916"/>
    <m/>
    <m/>
    <m/>
    <m/>
    <m/>
    <s v="Propio"/>
    <m/>
    <m/>
    <m/>
    <m/>
    <m/>
    <m/>
    <m/>
    <s v="LG"/>
    <s v="E2260VT"/>
    <s v="104LTQK11916"/>
    <n v="19799"/>
    <s v="LG"/>
    <s v="ILEGIBLE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WV12121"/>
    <m/>
    <m/>
    <m/>
    <m/>
    <m/>
    <s v="Propio"/>
    <m/>
    <m/>
    <m/>
    <m/>
    <m/>
    <m/>
    <m/>
    <s v="LG"/>
    <s v="E2260VT"/>
    <s v="104LTWV12121"/>
    <n v="19792"/>
    <s v="SAMSUNG"/>
    <s v="CN07BN4400394CD2VHB793650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UY11926"/>
    <m/>
    <m/>
    <m/>
    <m/>
    <m/>
    <s v="Propio"/>
    <m/>
    <m/>
    <m/>
    <m/>
    <m/>
    <m/>
    <m/>
    <s v="LG"/>
    <s v="E2260VT"/>
    <s v="104LTUY11926"/>
    <n v="19806"/>
    <s v="LG"/>
    <s v="EB3HZ320086034306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WV11785"/>
    <m/>
    <m/>
    <m/>
    <m/>
    <m/>
    <s v="Propio"/>
    <m/>
    <m/>
    <m/>
    <m/>
    <m/>
    <m/>
    <m/>
    <s v="LG"/>
    <s v="E2260VT"/>
    <s v="104LTWV11785"/>
    <n v="19798"/>
    <s v="LG"/>
    <s v="EB3HZ320086034312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CJ11795"/>
    <m/>
    <m/>
    <m/>
    <m/>
    <m/>
    <s v="Propio"/>
    <m/>
    <m/>
    <m/>
    <m/>
    <m/>
    <m/>
    <m/>
    <s v="LG"/>
    <s v="E2260VT"/>
    <s v="104LTCJ11795"/>
    <n v="19803"/>
    <m/>
    <s v="SIN CARGADOR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HR11937"/>
    <m/>
    <m/>
    <m/>
    <m/>
    <m/>
    <s v="Propio"/>
    <m/>
    <m/>
    <m/>
    <m/>
    <m/>
    <m/>
    <m/>
    <s v="LG"/>
    <s v="E2260VT"/>
    <s v="104LTHR11937"/>
    <n v="19794"/>
    <m/>
    <s v="SIN CARGADOR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DZ11802"/>
    <m/>
    <m/>
    <m/>
    <m/>
    <m/>
    <s v="Propio"/>
    <m/>
    <m/>
    <m/>
    <m/>
    <m/>
    <m/>
    <m/>
    <s v="LG"/>
    <s v="E2260VT"/>
    <s v="104LTDZ11802"/>
    <n v="19797"/>
    <m/>
    <s v="SIN CARGADOR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ZL11917"/>
    <m/>
    <m/>
    <m/>
    <m/>
    <m/>
    <s v="Propio"/>
    <m/>
    <m/>
    <m/>
    <m/>
    <m/>
    <m/>
    <m/>
    <s v="LG"/>
    <s v="E2260VT"/>
    <s v="104LTZL11917"/>
    <n v="19795"/>
    <s v="LG"/>
    <s v="EB3HZ320086034100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TT11801"/>
    <m/>
    <m/>
    <m/>
    <m/>
    <m/>
    <s v="Propio"/>
    <m/>
    <m/>
    <m/>
    <m/>
    <m/>
    <m/>
    <m/>
    <s v="LG"/>
    <s v="E2260VT"/>
    <s v="104LTTT11801"/>
    <n v="19804"/>
    <s v="LG"/>
    <s v="ILEGIBLE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5"/>
    <x v="27"/>
    <s v="104LTMD11803"/>
    <m/>
    <m/>
    <m/>
    <m/>
    <m/>
    <s v="Propio"/>
    <m/>
    <m/>
    <m/>
    <m/>
    <m/>
    <m/>
    <m/>
    <s v="LG"/>
    <s v="E2260VT"/>
    <s v="104LTMD11803"/>
    <n v="19802"/>
    <s v="LG"/>
    <s v="EB3HZ320086034310"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1"/>
    <m/>
    <x v="0"/>
    <x v="3"/>
    <x v="0"/>
    <x v="26"/>
    <s v="VNA0LDDG"/>
    <m/>
    <m/>
    <m/>
    <m/>
    <m/>
    <s v="Arriendo"/>
    <m/>
    <m/>
    <m/>
    <m/>
    <m/>
    <m/>
    <m/>
    <s v="LENOVO"/>
    <s v="LT2254pc"/>
    <s v="VNA0LDDG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66"/>
    <s v="Bancoldex"/>
    <x v="1"/>
    <s v="DTI"/>
    <x v="2"/>
    <m/>
    <n v="2645"/>
    <m/>
    <d v="2018-08-02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2"/>
    <m/>
    <m/>
    <n v="43314"/>
    <m/>
    <s v="DCG0000@bancoldex.com"/>
    <n v="1030631510"/>
  </r>
  <r>
    <x v="1"/>
    <m/>
    <x v="0"/>
    <x v="3"/>
    <x v="0"/>
    <x v="26"/>
    <s v="VNA0AGW1"/>
    <m/>
    <m/>
    <m/>
    <m/>
    <m/>
    <s v="Arriendo"/>
    <m/>
    <m/>
    <m/>
    <m/>
    <m/>
    <m/>
    <m/>
    <s v="LENOVO"/>
    <s v="LT2254pc"/>
    <s v="VNA0AGW1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37"/>
    <s v="Bancoldex"/>
    <x v="1"/>
    <s v="DTI"/>
    <x v="2"/>
    <m/>
    <m/>
    <s v="Se asigna a Fabian Ricardo Ortega Buitrago"/>
    <d v="2018-11-19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2"/>
    <m/>
    <m/>
    <n v="43423"/>
    <m/>
    <e v="#N/A"/>
    <n v="79743617"/>
  </r>
  <r>
    <x v="1"/>
    <m/>
    <x v="0"/>
    <x v="3"/>
    <x v="0"/>
    <x v="26"/>
    <s v="VNA0LDDM"/>
    <m/>
    <m/>
    <m/>
    <m/>
    <m/>
    <s v="Arriendo"/>
    <m/>
    <m/>
    <m/>
    <m/>
    <m/>
    <m/>
    <m/>
    <s v="LENOVO"/>
    <s v="LT2254pc"/>
    <s v="VNA0LDDM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242"/>
    <s v="Bancoldex"/>
    <x v="1"/>
    <s v="DTI"/>
    <x v="2"/>
    <m/>
    <n v="2625"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2"/>
    <m/>
    <m/>
    <m/>
    <m/>
    <s v="OHO0000@bancoldex.com"/>
    <n v="80814680"/>
  </r>
  <r>
    <x v="4"/>
    <m/>
    <x v="2"/>
    <x v="3"/>
    <x v="0"/>
    <x v="26"/>
    <s v="VNA0AGX0"/>
    <m/>
    <m/>
    <m/>
    <m/>
    <m/>
    <s v="Arriendo"/>
    <m/>
    <m/>
    <m/>
    <m/>
    <m/>
    <m/>
    <m/>
    <s v="LENOVO"/>
    <s v="LT2254pc"/>
    <s v="VNA0AGX0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0"/>
    <x v="26"/>
    <s v="VNA0M4NC"/>
    <m/>
    <m/>
    <m/>
    <m/>
    <m/>
    <s v="Arriendo"/>
    <m/>
    <m/>
    <m/>
    <m/>
    <m/>
    <m/>
    <m/>
    <s v="LENOVO"/>
    <s v="LT2254pc"/>
    <s v="VNA0M4NC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0"/>
    <x v="26"/>
    <s v="VNA0AGWL"/>
    <m/>
    <m/>
    <m/>
    <m/>
    <m/>
    <s v="Arriendo"/>
    <m/>
    <m/>
    <m/>
    <m/>
    <m/>
    <m/>
    <m/>
    <s v="LENOVO"/>
    <s v="LT2254pc"/>
    <s v="VNA0AGWL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0"/>
    <x v="26"/>
    <s v="VNA1XLM1"/>
    <m/>
    <m/>
    <m/>
    <m/>
    <m/>
    <s v="Arriendo"/>
    <m/>
    <m/>
    <m/>
    <m/>
    <m/>
    <m/>
    <m/>
    <s v="LENOVO"/>
    <s v="LT2254pc"/>
    <s v="VNA1XLM1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0"/>
    <x v="26"/>
    <s v="VNA1XLKZ"/>
    <m/>
    <m/>
    <m/>
    <m/>
    <m/>
    <s v="Arriendo"/>
    <m/>
    <m/>
    <m/>
    <m/>
    <m/>
    <m/>
    <m/>
    <s v="LENOVO"/>
    <s v="LT2254pc"/>
    <s v="VNA1XLKZ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1"/>
    <x v="3"/>
    <x v="0"/>
    <x v="32"/>
    <s v="V1FDD00"/>
    <m/>
    <m/>
    <m/>
    <m/>
    <m/>
    <s v="Propio"/>
    <m/>
    <m/>
    <m/>
    <m/>
    <m/>
    <m/>
    <m/>
    <s v="LENOVO"/>
    <s v="LT2252p"/>
    <s v="V1FDD00"/>
    <n v="23052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2"/>
    <m/>
    <x v="2"/>
    <x v="3"/>
    <x v="0"/>
    <x v="32"/>
    <s v="V1FDD11"/>
    <m/>
    <m/>
    <m/>
    <m/>
    <m/>
    <s v="Arriendo"/>
    <m/>
    <m/>
    <m/>
    <m/>
    <m/>
    <m/>
    <m/>
    <s v="LENOVO"/>
    <s v="LT2252p"/>
    <s v="V1FDD11"/>
    <n v="23069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2"/>
    <m/>
    <m/>
    <m/>
    <m/>
    <e v="#N/A"/>
    <n v="0"/>
  </r>
  <r>
    <x v="4"/>
    <m/>
    <x v="2"/>
    <x v="3"/>
    <x v="0"/>
    <x v="32"/>
    <s v="V1FDC96"/>
    <m/>
    <m/>
    <m/>
    <m/>
    <m/>
    <s v="Arriendo"/>
    <m/>
    <m/>
    <m/>
    <m/>
    <m/>
    <m/>
    <m/>
    <s v="LENOVO"/>
    <s v="LT2252p"/>
    <s v="V1FDC96"/>
    <n v="23076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Alistar para tesorería - Mill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0"/>
    <x v="32"/>
    <s v="V1FDC93"/>
    <m/>
    <m/>
    <m/>
    <m/>
    <m/>
    <s v="Propio"/>
    <m/>
    <m/>
    <m/>
    <m/>
    <m/>
    <m/>
    <m/>
    <s v="LENOVO"/>
    <s v="LT2252p"/>
    <s v="V1FDC93"/>
    <n v="23050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7"/>
    <x v="35"/>
    <s v="CM22H9LS200636K"/>
    <m/>
    <m/>
    <m/>
    <m/>
    <m/>
    <s v="Propio"/>
    <m/>
    <m/>
    <m/>
    <m/>
    <m/>
    <m/>
    <m/>
    <s v="Samsung"/>
    <s v="2233SN"/>
    <s v="CM22H9LS200636K"/>
    <n v="18989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4"/>
    <x v="43"/>
    <s v="CN0R289D71618846EBXS"/>
    <m/>
    <m/>
    <m/>
    <m/>
    <m/>
    <s v="Arriendo"/>
    <m/>
    <m/>
    <m/>
    <m/>
    <m/>
    <m/>
    <m/>
    <s v="Dell"/>
    <s v="2208WFPT"/>
    <s v="CN0R289D71618846EBXS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1"/>
    <m/>
    <x v="0"/>
    <x v="3"/>
    <x v="0"/>
    <x v="33"/>
    <s v="VNA0AHMW"/>
    <m/>
    <m/>
    <m/>
    <m/>
    <m/>
    <s v="Arriendo"/>
    <m/>
    <m/>
    <m/>
    <m/>
    <m/>
    <m/>
    <m/>
    <s v="LENOVO"/>
    <s v="T2254pc"/>
    <s v="VNA0AHMW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57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52847922"/>
  </r>
  <r>
    <x v="4"/>
    <m/>
    <x v="2"/>
    <x v="3"/>
    <x v="2"/>
    <x v="44"/>
    <s v="CNK14002BW"/>
    <m/>
    <m/>
    <m/>
    <m/>
    <m/>
    <s v="Arriendo"/>
    <m/>
    <m/>
    <m/>
    <m/>
    <m/>
    <m/>
    <m/>
    <s v="Hewlett-Packard"/>
    <s v="LE2201w"/>
    <s v="CNK14002BW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1"/>
    <x v="3"/>
    <x v="2"/>
    <x v="44"/>
    <s v="CNK14002NM"/>
    <m/>
    <m/>
    <m/>
    <m/>
    <m/>
    <s v="Arriendo"/>
    <m/>
    <m/>
    <m/>
    <m/>
    <m/>
    <m/>
    <m/>
    <s v="Hewlett-Packard"/>
    <s v="LE2201w"/>
    <s v="CNK14002NM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EL MONITOR TIENE UNA RAYA INTERN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2"/>
    <x v="25"/>
    <s v="CNT151M39X"/>
    <m/>
    <m/>
    <m/>
    <m/>
    <m/>
    <s v="Propio"/>
    <m/>
    <m/>
    <m/>
    <m/>
    <m/>
    <m/>
    <m/>
    <s v="Hewlett-Packard"/>
    <s v="LE2202X"/>
    <s v="CNT151M39X"/>
    <n v="21301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4"/>
    <m/>
    <x v="2"/>
    <x v="3"/>
    <x v="2"/>
    <x v="44"/>
    <s v="CNK1230PGK"/>
    <m/>
    <m/>
    <m/>
    <m/>
    <m/>
    <s v="Arriendo"/>
    <m/>
    <m/>
    <m/>
    <m/>
    <m/>
    <m/>
    <m/>
    <s v="Hewlett-Packard"/>
    <s v="LE2201w"/>
    <s v="CNK1230PGK"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2"/>
    <m/>
    <m/>
    <m/>
    <m/>
    <e v="#N/A"/>
    <n v="0"/>
  </r>
  <r>
    <x v="4"/>
    <m/>
    <x v="2"/>
    <x v="3"/>
    <x v="7"/>
    <x v="37"/>
    <s v="ME22H9LPO807821R"/>
    <m/>
    <m/>
    <m/>
    <m/>
    <m/>
    <s v="Propio"/>
    <m/>
    <m/>
    <m/>
    <m/>
    <m/>
    <m/>
    <m/>
    <s v="Samsung"/>
    <s v="226BW"/>
    <s v="ME22H9LPO807821R"/>
    <n v="18109"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Se asigna el telefono en prestamo a Médica Alessandra López González (Medplus)"/>
    <x v="4"/>
    <s v="Bancoldex"/>
    <x v="9"/>
    <s v="DTI"/>
    <x v="2"/>
    <m/>
    <m/>
    <s v="EL MONITOR TIENE UNA RAYA EXTERNA SE PUEDE TRABAJA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1"/>
    <m/>
    <m/>
    <m/>
    <m/>
    <e v="#N/A"/>
    <n v="0"/>
  </r>
  <r>
    <x v="3"/>
    <m/>
    <x v="1"/>
    <x v="4"/>
    <x v="6"/>
    <x v="28"/>
    <s v="001AE84764A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A9"/>
    <n v="21169"/>
    <m/>
    <m/>
    <m/>
    <m/>
    <m/>
    <m/>
    <m/>
    <m/>
    <m/>
    <m/>
    <m/>
    <m/>
    <m/>
    <x v="186"/>
    <s v="Bancoldex"/>
    <x v="14"/>
    <s v="REC"/>
    <x v="36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x v="0"/>
    <m/>
    <n v="0"/>
    <n v="43397"/>
    <m/>
    <s v="andres.gomez@bancoldex.com"/>
    <n v="89005338"/>
  </r>
  <r>
    <x v="1"/>
    <m/>
    <x v="3"/>
    <x v="4"/>
    <x v="6"/>
    <x v="28"/>
    <s v="001AE844FFE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E8"/>
    <n v="21008"/>
    <m/>
    <m/>
    <m/>
    <m/>
    <m/>
    <m/>
    <m/>
    <m/>
    <m/>
    <m/>
    <m/>
    <m/>
    <s v="Prestamo hasta marzo 2019 para Pruebas BI - Sala Malpelo"/>
    <x v="107"/>
    <s v="Bancoldex"/>
    <x v="2"/>
    <s v="DDE"/>
    <x v="15"/>
    <m/>
    <n v="2243"/>
    <m/>
    <d v="2018-10-31T00:00:00"/>
    <m/>
    <m/>
    <m/>
    <s v="Juan Pablo Silva Vega"/>
    <s v="DDE"/>
    <s v="DPTO. DE DIRECCIONAMIENTO ESTRATEGICO"/>
    <s v="Juan Pablo Silva Vega"/>
    <n v="0"/>
    <n v="0"/>
    <n v="1"/>
    <n v="0"/>
    <n v="0"/>
    <n v="0"/>
    <s v="NO"/>
    <m/>
    <m/>
    <s v="Bancoldex - Bogotá"/>
    <x v="0"/>
    <m/>
    <m/>
    <n v="43404"/>
    <m/>
    <e v="#N/A"/>
    <n v="52697999"/>
  </r>
  <r>
    <x v="4"/>
    <m/>
    <x v="1"/>
    <x v="4"/>
    <x v="6"/>
    <x v="28"/>
    <s v="001AE845829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93"/>
    <n v="2091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m/>
    <n v="0"/>
  </r>
  <r>
    <x v="4"/>
    <m/>
    <x v="2"/>
    <x v="4"/>
    <x v="6"/>
    <x v="29"/>
    <s v="0004F2BEDEF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Polycom"/>
    <s v="VIDEOTELEFONOS POLYCOM VVX1500"/>
    <s v="0004F2BEDEFE"/>
    <n v="21208"/>
    <m/>
    <m/>
    <m/>
    <m/>
    <m/>
    <m/>
    <m/>
    <m/>
    <m/>
    <m/>
    <m/>
    <m/>
    <m/>
    <x v="4"/>
    <m/>
    <x v="25"/>
    <m/>
    <x v="49"/>
    <m/>
    <m/>
    <m/>
    <m/>
    <m/>
    <m/>
    <m/>
    <s v="Javier Toro Cuervo"/>
    <s v="VOT"/>
    <s v="VICEPRESIDENCIA DE OPERACIONES Y TECNOLOGÍA"/>
    <n v="0"/>
    <n v="0"/>
    <n v="0"/>
    <n v="0"/>
    <n v="0"/>
    <n v="0"/>
    <n v="0"/>
    <s v="NO"/>
    <m/>
    <m/>
    <s v="Bodega Sótano 2N"/>
    <x v="0"/>
    <m/>
    <m/>
    <m/>
    <m/>
    <m/>
    <n v="0"/>
  </r>
  <r>
    <x v="4"/>
    <m/>
    <x v="2"/>
    <x v="4"/>
    <x v="6"/>
    <x v="28"/>
    <s v="001AE85069F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5069F2"/>
    <n v="2115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4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47"/>
    <n v="2114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2"/>
    <m/>
    <x v="2"/>
    <x v="4"/>
    <x v="6"/>
    <x v="28"/>
    <s v="001AE851F4A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51F4A3"/>
    <s v="Sin placa"/>
    <m/>
    <m/>
    <m/>
    <m/>
    <m/>
    <m/>
    <m/>
    <m/>
    <m/>
    <m/>
    <m/>
    <m/>
    <s v="Teléfono Nuevo"/>
    <x v="4"/>
    <s v="Bancoldex"/>
    <x v="1"/>
    <s v="DTI"/>
    <x v="2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4"/>
    <x v="6"/>
    <x v="45"/>
    <s v="001AE852B65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HFA"/>
    <s v="001AE852B652"/>
    <s v="Sin placa"/>
    <m/>
    <m/>
    <m/>
    <m/>
    <m/>
    <m/>
    <m/>
    <m/>
    <m/>
    <m/>
    <m/>
    <m/>
    <s v="Teléfono Nuevo"/>
    <x v="4"/>
    <s v="Bancoldex"/>
    <x v="1"/>
    <s v="DTI"/>
    <x v="2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4"/>
    <x v="6"/>
    <x v="28"/>
    <s v="001AE856ACA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56ACAA"/>
    <s v="Sin placa"/>
    <m/>
    <m/>
    <m/>
    <m/>
    <m/>
    <m/>
    <m/>
    <m/>
    <m/>
    <m/>
    <m/>
    <m/>
    <s v="Teléfono Nuevo"/>
    <x v="4"/>
    <s v="Bancoldex"/>
    <x v="1"/>
    <s v="DTI"/>
    <x v="2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4"/>
    <x v="6"/>
    <x v="45"/>
    <s v="001AE83C062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HFA"/>
    <s v="001AE83C0629"/>
    <s v="Sin placa"/>
    <m/>
    <m/>
    <m/>
    <m/>
    <m/>
    <m/>
    <m/>
    <m/>
    <m/>
    <m/>
    <m/>
    <m/>
    <s v="Teléfono Nuevo"/>
    <x v="4"/>
    <s v="Bancoldex"/>
    <x v="1"/>
    <s v="DTI"/>
    <x v="2"/>
    <m/>
    <m/>
    <s v="Teléfono 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4"/>
    <m/>
    <x v="2"/>
    <x v="4"/>
    <x v="6"/>
    <x v="28"/>
    <s v="001AE8485FE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85FEC"/>
    <n v="2107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5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55"/>
    <n v="2080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829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97"/>
    <n v="2103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ED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EDC"/>
    <n v="2103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E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E9"/>
    <n v="2086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4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47"/>
    <n v="2099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7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76"/>
    <n v="2102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F6"/>
    <n v="20824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5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5D"/>
    <n v="2084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3E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3EF"/>
    <n v="2084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E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E4"/>
    <n v="2093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FC"/>
    <n v="2087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12A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12A3"/>
    <n v="2110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B58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B58E"/>
    <n v="21076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34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34D"/>
    <n v="2113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2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24"/>
    <n v="20923"/>
    <m/>
    <m/>
    <s v="Teléfono"/>
    <s v="Siemens"/>
    <s v="OpenStage 20G SIP"/>
    <n v="21113"/>
    <s v="001AE8476413"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2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23"/>
    <n v="2110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8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81"/>
    <n v="21072"/>
    <s v="Delta Electronics"/>
    <s v="ABDT120302921"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B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B0"/>
    <n v="20819"/>
    <s v="Delta Electronics"/>
    <s v="ABDT120302531"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AE847647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AE847647D"/>
    <n v="21134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9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90"/>
    <n v="2086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"/>
    <m/>
    <x v="0"/>
    <x v="4"/>
    <x v="6"/>
    <x v="28"/>
    <s v="001AE847640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02"/>
    <n v="21044"/>
    <m/>
    <m/>
    <m/>
    <m/>
    <m/>
    <m/>
    <m/>
    <m/>
    <m/>
    <m/>
    <m/>
    <m/>
    <m/>
    <x v="343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6603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6030"/>
    <n v="20991"/>
    <m/>
    <m/>
    <m/>
    <m/>
    <m/>
    <m/>
    <m/>
    <m/>
    <m/>
    <m/>
    <m/>
    <m/>
    <m/>
    <x v="107"/>
    <s v="Bancoldex"/>
    <x v="1"/>
    <s v="DDE"/>
    <x v="15"/>
    <m/>
    <m/>
    <s v="Sala Pisba"/>
    <m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Piso 40"/>
    <x v="0"/>
    <m/>
    <m/>
    <m/>
    <m/>
    <m/>
    <n v="52697999"/>
  </r>
  <r>
    <x v="4"/>
    <m/>
    <x v="2"/>
    <x v="4"/>
    <x v="6"/>
    <x v="28"/>
    <s v="001AE845820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0A"/>
    <n v="2093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E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E7"/>
    <n v="2094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823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3A"/>
    <n v="2094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A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AC"/>
    <n v="2093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B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B6"/>
    <n v="2080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829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98"/>
    <n v="20929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9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98"/>
    <n v="2106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7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71"/>
    <n v="2097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828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84"/>
    <n v="2093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5820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0D"/>
    <n v="21016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8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8D"/>
    <n v="2097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B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BD"/>
    <n v="21039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0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03"/>
    <n v="21104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E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EF"/>
    <n v="2086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F5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2"/>
    <m/>
    <x v="2"/>
    <x v="4"/>
    <x v="6"/>
    <x v="28"/>
    <s v="001AE845824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4E"/>
    <n v="20888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4"/>
    <m/>
    <x v="2"/>
    <x v="4"/>
    <x v="6"/>
    <x v="28"/>
    <s v="001AE847649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9C"/>
    <n v="21004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2839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91"/>
    <n v="20777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283D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DD"/>
    <n v="2079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2837B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7B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2837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76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18F6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18F6C"/>
    <n v="2078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18FA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18FA3"/>
    <n v="2077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283B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BA"/>
    <n v="2078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3241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32410"/>
    <n v="2079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2"/>
    <m/>
    <x v="2"/>
    <x v="4"/>
    <x v="6"/>
    <x v="46"/>
    <s v="001AE85220F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5220FC"/>
    <n v="20784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4"/>
    <x v="6"/>
    <x v="46"/>
    <s v="001AE842837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28374"/>
    <n v="20778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3"/>
    <m/>
    <x v="1"/>
    <x v="4"/>
    <x v="6"/>
    <x v="28"/>
    <s v="001AE847640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01"/>
    <n v="21170"/>
    <m/>
    <m/>
    <m/>
    <m/>
    <m/>
    <m/>
    <m/>
    <m/>
    <m/>
    <m/>
    <m/>
    <m/>
    <m/>
    <x v="208"/>
    <s v="Bancoldex"/>
    <x v="14"/>
    <s v="REC"/>
    <x v="36"/>
    <m/>
    <m/>
    <s v="Pendiente devolucion desde Perira por daño"/>
    <d v="2019-09-10T00:00:00"/>
    <m/>
    <m/>
    <m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s v="Pereira"/>
    <x v="0"/>
    <m/>
    <n v="0"/>
    <n v="43397"/>
    <m/>
    <s v="andres.gomez@bancoldex.com"/>
    <n v="42086142"/>
  </r>
  <r>
    <x v="4"/>
    <m/>
    <x v="2"/>
    <x v="4"/>
    <x v="6"/>
    <x v="47"/>
    <s v="001AE807901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 SIP BLANCO"/>
    <s v="001AE8079011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7"/>
    <s v="001AE81B231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 SIP BLANCO"/>
    <s v="001AE81B2310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46"/>
    <s v="001AE8418FB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40G SIP"/>
    <s v="001AE8418FB4"/>
    <n v="20787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80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80"/>
    <n v="2108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F8"/>
    <n v="2090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"/>
    <m/>
    <x v="0"/>
    <x v="4"/>
    <x v="6"/>
    <x v="28"/>
    <s v="001AE844FFD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D3"/>
    <n v="20894"/>
    <m/>
    <m/>
    <m/>
    <m/>
    <m/>
    <m/>
    <m/>
    <m/>
    <m/>
    <m/>
    <m/>
    <m/>
    <m/>
    <x v="344"/>
    <s v="Bancoldex"/>
    <x v="1"/>
    <n v="0"/>
    <x v="50"/>
    <s v="FNDAVP40"/>
    <n v="1502"/>
    <m/>
    <m/>
    <m/>
    <m/>
    <m/>
    <s v="Alexandra Vargas Parra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4FFA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A7"/>
    <n v="21139"/>
    <m/>
    <m/>
    <m/>
    <m/>
    <m/>
    <m/>
    <m/>
    <m/>
    <m/>
    <m/>
    <m/>
    <m/>
    <m/>
    <x v="345"/>
    <s v="Bancoldex"/>
    <x v="1"/>
    <n v="0"/>
    <x v="50"/>
    <s v="FNDYGB40"/>
    <n v="1508"/>
    <m/>
    <m/>
    <m/>
    <m/>
    <m/>
    <s v="Yenny Andrea Gil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4FFE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E6"/>
    <n v="21009"/>
    <m/>
    <m/>
    <m/>
    <m/>
    <m/>
    <m/>
    <m/>
    <m/>
    <m/>
    <m/>
    <m/>
    <m/>
    <m/>
    <x v="346"/>
    <s v="Bancoldex"/>
    <x v="1"/>
    <n v="0"/>
    <x v="50"/>
    <s v="FNDLFG40"/>
    <n v="1509"/>
    <m/>
    <m/>
    <m/>
    <m/>
    <m/>
    <s v="Lina Florez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581A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1A9"/>
    <n v="20893"/>
    <m/>
    <m/>
    <m/>
    <m/>
    <m/>
    <m/>
    <m/>
    <m/>
    <m/>
    <m/>
    <m/>
    <m/>
    <m/>
    <x v="347"/>
    <s v="Bancoldex"/>
    <x v="1"/>
    <n v="0"/>
    <x v="50"/>
    <s v="FNDJGF40"/>
    <n v="1504"/>
    <m/>
    <m/>
    <m/>
    <m/>
    <m/>
    <s v="Jaime Gomez Forero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5821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11"/>
    <n v="20897"/>
    <m/>
    <m/>
    <m/>
    <m/>
    <m/>
    <m/>
    <m/>
    <m/>
    <m/>
    <m/>
    <m/>
    <m/>
    <m/>
    <x v="348"/>
    <s v="Bancoldex"/>
    <x v="1"/>
    <n v="0"/>
    <x v="50"/>
    <s v="FNDSEGUROSFND40"/>
    <n v="1506"/>
    <m/>
    <m/>
    <m/>
    <m/>
    <m/>
    <s v="Jenifer Alexandra Santos Pastrana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4FFE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EC"/>
    <n v="20896"/>
    <m/>
    <m/>
    <m/>
    <m/>
    <m/>
    <m/>
    <m/>
    <m/>
    <m/>
    <m/>
    <m/>
    <m/>
    <m/>
    <x v="349"/>
    <s v="Bancoldex"/>
    <x v="1"/>
    <n v="0"/>
    <x v="50"/>
    <s v="FNDCGL40"/>
    <n v="1505"/>
    <m/>
    <m/>
    <m/>
    <m/>
    <m/>
    <s v="Jose Adolfo Carvajal  Cucunuba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4FED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s v="Hewlett-Packard"/>
    <s v="DAEEH0ALSWP4EB"/>
    <m/>
    <m/>
    <m/>
    <m/>
    <s v="Teléfono"/>
    <s v="Siemens"/>
    <s v="OpenStage 20G SIP"/>
    <s v="001AE844FED7"/>
    <n v="20953"/>
    <m/>
    <m/>
    <m/>
    <m/>
    <m/>
    <m/>
    <m/>
    <m/>
    <m/>
    <m/>
    <m/>
    <m/>
    <m/>
    <x v="350"/>
    <s v="Bancoldex"/>
    <x v="1"/>
    <n v="0"/>
    <x v="50"/>
    <s v="FNDLDI40"/>
    <n v="1500"/>
    <m/>
    <m/>
    <m/>
    <m/>
    <m/>
    <s v="Jose Rosendo Diaz Camargo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4FFA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A5"/>
    <n v="20892"/>
    <m/>
    <m/>
    <m/>
    <m/>
    <m/>
    <m/>
    <m/>
    <m/>
    <m/>
    <m/>
    <m/>
    <m/>
    <m/>
    <x v="351"/>
    <s v="Bancoldex"/>
    <x v="1"/>
    <n v="0"/>
    <x v="50"/>
    <s v="FNDLET40"/>
    <n v="1501"/>
    <m/>
    <m/>
    <m/>
    <m/>
    <m/>
    <s v="Luz Eliana Triana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0"/>
    <x v="4"/>
    <x v="6"/>
    <x v="28"/>
    <s v="001AE847842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s v="Plantronics"/>
    <s v="VO2929"/>
    <s v="Teléfono"/>
    <s v="Siemens"/>
    <s v="OpenStage 20G SIP"/>
    <s v="001AE847842C"/>
    <n v="21107"/>
    <m/>
    <m/>
    <m/>
    <m/>
    <m/>
    <m/>
    <m/>
    <m/>
    <m/>
    <m/>
    <m/>
    <m/>
    <m/>
    <x v="352"/>
    <s v="Bancoldex"/>
    <x v="1"/>
    <n v="0"/>
    <x v="50"/>
    <s v="FNDOBM40A"/>
    <n v="1507"/>
    <m/>
    <m/>
    <m/>
    <m/>
    <m/>
    <s v="Oliver Andres Beltran Mogollon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1019074489"/>
  </r>
  <r>
    <x v="1"/>
    <m/>
    <x v="0"/>
    <x v="4"/>
    <x v="6"/>
    <x v="28"/>
    <s v="001AE84612DB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DB"/>
    <n v="20852"/>
    <m/>
    <m/>
    <m/>
    <m/>
    <m/>
    <m/>
    <m/>
    <m/>
    <m/>
    <m/>
    <m/>
    <m/>
    <m/>
    <x v="353"/>
    <s v="Bancoldex"/>
    <x v="1"/>
    <n v="0"/>
    <x v="50"/>
    <s v="FNDYMM40"/>
    <n v="1503"/>
    <m/>
    <m/>
    <m/>
    <m/>
    <m/>
    <s v="Yuri Vanessa Moreno Moreno"/>
    <n v="0"/>
    <n v="0"/>
    <n v="0"/>
    <n v="0"/>
    <n v="0"/>
    <n v="0"/>
    <n v="0"/>
    <n v="0"/>
    <n v="0"/>
    <s v="NO"/>
    <m/>
    <m/>
    <s v="Bancoldex - Bogotá"/>
    <x v="0"/>
    <m/>
    <m/>
    <m/>
    <m/>
    <e v="#N/A"/>
    <n v="0"/>
  </r>
  <r>
    <x v="4"/>
    <m/>
    <x v="2"/>
    <x v="4"/>
    <x v="6"/>
    <x v="47"/>
    <s v="001AE82369F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 SIP BLANCO"/>
    <s v="001AE82369FE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"/>
    <m/>
    <x v="0"/>
    <x v="4"/>
    <x v="6"/>
    <x v="28"/>
    <s v="001AE847642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2F"/>
    <n v="21086"/>
    <s v="Delta Electronics"/>
    <s v="ABDT120302912"/>
    <m/>
    <m/>
    <m/>
    <m/>
    <m/>
    <m/>
    <m/>
    <m/>
    <m/>
    <m/>
    <m/>
    <x v="268"/>
    <s v="Bancoldex"/>
    <x v="4"/>
    <s v="DOP"/>
    <x v="8"/>
    <m/>
    <m/>
    <m/>
    <d v="2019-01-25T00:00:00"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x v="0"/>
    <m/>
    <m/>
    <n v="43490"/>
    <m/>
    <m/>
    <n v="52867792"/>
  </r>
  <r>
    <x v="4"/>
    <m/>
    <x v="2"/>
    <x v="4"/>
    <x v="6"/>
    <x v="28"/>
    <s v="001AE845828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5828F"/>
    <n v="2089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6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66"/>
    <n v="2101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3F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3FF"/>
    <n v="2111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45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454"/>
    <n v="20865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4FF8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4FF8C"/>
    <n v="20878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33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33D"/>
    <n v="21080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763E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763ED"/>
    <n v="20813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4"/>
    <x v="6"/>
    <x v="28"/>
    <s v="001AE84612F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Siemens"/>
    <s v="OpenStage 20G SIP"/>
    <s v="001AE84612F4"/>
    <n v="21084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1"/>
    <x v="4"/>
    <x v="6"/>
    <x v="29"/>
    <s v="0004F2BEE0F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Polycom"/>
    <s v="VIDEOTELEFONOS POLYCOM VVX1500"/>
    <s v="0004F2BEE0FD"/>
    <n v="21511"/>
    <m/>
    <m/>
    <m/>
    <m/>
    <m/>
    <m/>
    <m/>
    <m/>
    <m/>
    <m/>
    <m/>
    <m/>
    <m/>
    <x v="4"/>
    <s v="Bancoldex"/>
    <x v="9"/>
    <s v="DTI"/>
    <x v="2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1"/>
    <x v="4"/>
    <x v="6"/>
    <x v="29"/>
    <s v="0004F2BEDF7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Polycom"/>
    <s v="VIDEOTELEFONOS POLYCOM VVX1500"/>
    <s v="0004F2BEDF78"/>
    <n v="21212"/>
    <m/>
    <m/>
    <m/>
    <m/>
    <m/>
    <m/>
    <m/>
    <m/>
    <m/>
    <m/>
    <m/>
    <m/>
    <m/>
    <x v="4"/>
    <s v="Bancoldex"/>
    <x v="9"/>
    <s v="DTI"/>
    <x v="2"/>
    <m/>
    <m/>
    <s v="Confirmado Polycom"/>
    <d v="2018-07-25T00:00:00"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n v="43306"/>
    <m/>
    <e v="#N/A"/>
    <n v="0"/>
  </r>
  <r>
    <x v="4"/>
    <m/>
    <x v="2"/>
    <x v="5"/>
    <x v="6"/>
    <x v="48"/>
    <s v="0004F2EF802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IP7000"/>
    <s v="0004F2EF802A"/>
    <n v="21728"/>
    <m/>
    <m/>
    <m/>
    <m/>
    <m/>
    <m/>
    <m/>
    <m/>
    <m/>
    <m/>
    <m/>
    <m/>
    <m/>
    <x v="4"/>
    <s v="Bancoldex"/>
    <x v="9"/>
    <s v="DTI"/>
    <x v="2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5"/>
    <x v="6"/>
    <x v="48"/>
    <s v="0004F2EF7A51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IP7000"/>
    <s v="0004F2EF7A51"/>
    <n v="21730"/>
    <m/>
    <m/>
    <m/>
    <m/>
    <m/>
    <m/>
    <m/>
    <m/>
    <m/>
    <m/>
    <m/>
    <m/>
    <m/>
    <x v="4"/>
    <s v="Bancoldex"/>
    <x v="9"/>
    <s v="DTI"/>
    <x v="2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5"/>
    <x v="6"/>
    <x v="48"/>
    <s v="0004F2EF804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IP7000"/>
    <s v="0004F2EF804A"/>
    <n v="21726"/>
    <m/>
    <m/>
    <m/>
    <m/>
    <m/>
    <m/>
    <m/>
    <m/>
    <m/>
    <m/>
    <m/>
    <m/>
    <m/>
    <x v="4"/>
    <s v="Bancoldex"/>
    <x v="9"/>
    <s v="DTI"/>
    <x v="2"/>
    <m/>
    <m/>
    <s v="Confirmado Poly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1"/>
    <x v="4"/>
    <x v="6"/>
    <x v="49"/>
    <s v="045105H04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"/>
    <s v="PHILIPS"/>
    <s v="ERGOLINE 340-2/LG"/>
    <s v="045105H049"/>
    <n v="17091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1"/>
    <x v="5"/>
    <x v="6"/>
    <x v="48"/>
    <s v="0004F2EF4A5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IP7000"/>
    <s v="0004F2EF4A58"/>
    <n v="21392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1"/>
    <x v="5"/>
    <x v="6"/>
    <x v="50"/>
    <s v="H8072802048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2 EXPANDIBLE CON 2 MIC EXT."/>
    <s v="H8072802048D"/>
    <n v="18367"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5"/>
    <x v="6"/>
    <x v="48"/>
    <s v="0004F2EB2A7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Araña"/>
    <s v="Polycom"/>
    <s v="SOUNDSTATION IP7000"/>
    <s v="0004F2EB2A75"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2"/>
    <m/>
    <x v="2"/>
    <x v="6"/>
    <x v="6"/>
    <x v="51"/>
    <s v="T261066XCP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P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CI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I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M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M4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D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DE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C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C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9B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9B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KG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KG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B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BE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NO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NO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J6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J6E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DL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DL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M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MC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CQ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Q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BN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BN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CL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L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K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KE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KU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KU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B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BF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8I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8I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1"/>
    <m/>
    <x v="0"/>
    <x v="6"/>
    <x v="6"/>
    <x v="51"/>
    <s v="T261066WM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M6"/>
    <s v="Sin placa"/>
    <m/>
    <m/>
    <m/>
    <m/>
    <m/>
    <m/>
    <m/>
    <m/>
    <m/>
    <m/>
    <m/>
    <m/>
    <m/>
    <x v="67"/>
    <s v="Bancoldex"/>
    <x v="5"/>
    <s v="VOT"/>
    <x v="22"/>
    <m/>
    <n v="2505"/>
    <m/>
    <d v="2019-03-12T00:00:00"/>
    <m/>
    <m/>
    <m/>
    <s v="Jaime Quiroga Rodrígez"/>
    <s v="VOT"/>
    <s v="VICEPRESIDENCIA DE OPERACIONES Y TECNOLOGÍA"/>
    <s v="Jaime Quiroga Rodrígez"/>
    <n v="0"/>
    <n v="0"/>
    <n v="0"/>
    <n v="0"/>
    <n v="0"/>
    <n v="0"/>
    <s v="NO"/>
    <m/>
    <m/>
    <s v="Bancoldex - Bogotá"/>
    <x v="0"/>
    <m/>
    <m/>
    <m/>
    <m/>
    <e v="#N/A"/>
    <n v="0"/>
  </r>
  <r>
    <x v="2"/>
    <m/>
    <x v="2"/>
    <x v="6"/>
    <x v="6"/>
    <x v="51"/>
    <s v="T261066WMU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MU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LR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LR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K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KA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N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N2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B9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B9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LS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LS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LQ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LQ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XCO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XCO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6"/>
    <x v="6"/>
    <x v="51"/>
    <s v="T261066WL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s v="Teléfono Inalambrico"/>
    <s v="Unify"/>
    <s v="OpenStage WL3 CON BASE"/>
    <s v="T261066WLD"/>
    <s v="Sin placa"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4"/>
    <m/>
    <x v="5"/>
    <x v="7"/>
    <x v="8"/>
    <x v="52"/>
    <s v="BCOEXCACT133"/>
    <s v="Sin dato"/>
    <s v="Sin dato"/>
    <m/>
    <m/>
    <m/>
    <s v="Propio"/>
    <m/>
    <m/>
    <m/>
    <n v="17781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m/>
    <x v="26"/>
    <s v="DTI"/>
    <x v="2"/>
    <s v="BCOEXCACT133"/>
    <m/>
    <s v="Pruebas Temenos Insigh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5"/>
    <x v="7"/>
    <x v="9"/>
    <x v="53"/>
    <s v="Bcoexccdes99"/>
    <s v="AIX 6.1.0.0"/>
    <n v="0"/>
    <m/>
    <m/>
    <m/>
    <s v="Propio"/>
    <m/>
    <m/>
    <m/>
    <n v="17782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m/>
    <x v="26"/>
    <s v="DTI"/>
    <x v="2"/>
    <s v="Bcoexccdes99"/>
    <m/>
    <s v="Oracle Pruebas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s v="pbc0179@bancoldex.com"/>
    <n v="0"/>
  </r>
  <r>
    <x v="8"/>
    <m/>
    <x v="5"/>
    <x v="7"/>
    <x v="8"/>
    <x v="52"/>
    <s v="BCOEXCCDESVR226"/>
    <s v="Sin dato"/>
    <s v="Sin dato"/>
    <m/>
    <m/>
    <m/>
    <s v="Propio"/>
    <m/>
    <m/>
    <m/>
    <n v="19248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DESVR226"/>
    <m/>
    <s v="Pruebas 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5"/>
    <x v="7"/>
    <x v="10"/>
    <x v="54"/>
    <s v="bcoexccdesvr25"/>
    <s v="RHEL 7.1"/>
    <n v="0"/>
    <m/>
    <m/>
    <m/>
    <s v="Propio"/>
    <m/>
    <m/>
    <m/>
    <n v="19249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vr25"/>
    <m/>
    <s v="Pruebas Banca Electrón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1"/>
    <x v="55"/>
    <s v="bcoexccpr077"/>
    <s v="RHEL 6.4"/>
    <n v="0"/>
    <m/>
    <m/>
    <m/>
    <s v="Propio"/>
    <m/>
    <m/>
    <m/>
    <n v="19693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077"/>
    <m/>
    <s v="Tivoli Storage Manager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5"/>
    <x v="7"/>
    <x v="8"/>
    <x v="52"/>
    <s v="Bcoexccpr103"/>
    <s v="Sin dato"/>
    <s v="Sin dato"/>
    <m/>
    <m/>
    <m/>
    <s v="Propio"/>
    <m/>
    <m/>
    <m/>
    <n v="22563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103"/>
    <m/>
    <s v="Oracle T24 Pruebas. Servidor sale de producción con la migración de la nueva SAN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5"/>
    <x v="7"/>
    <x v="10"/>
    <x v="56"/>
    <s v="BCOEXCCPR151"/>
    <s v="RHEL 6.5"/>
    <n v="0"/>
    <m/>
    <m/>
    <m/>
    <s v="Propio"/>
    <m/>
    <m/>
    <m/>
    <n v="22563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51"/>
    <m/>
    <s v="Nodo 2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0"/>
    <x v="57"/>
    <s v="BCOEXCCPR180"/>
    <s v="WINDOWS SERVER 2003"/>
    <s v="INTEL(R) XEON(R) CPU E5-2660 0 @ 2.20GHZ"/>
    <m/>
    <m/>
    <m/>
    <s v="Propio"/>
    <m/>
    <m/>
    <m/>
    <n v="22564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80"/>
    <m/>
    <s v="SISA SRH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0"/>
    <x v="57"/>
    <s v="BCOEXCCPR181"/>
    <s v="WINDOWS SERVER 2003"/>
    <s v="INTEL(R) XEON(R) CPU E5-2660 0 @ 2.20GHZ"/>
    <m/>
    <m/>
    <m/>
    <s v="Propio"/>
    <m/>
    <m/>
    <m/>
    <n v="22565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81"/>
    <m/>
    <s v="DELFOS           W200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5"/>
    <x v="7"/>
    <x v="8"/>
    <x v="52"/>
    <s v="BCOEXCCPR23"/>
    <s v="Sin dato"/>
    <s v="Sin dato"/>
    <m/>
    <m/>
    <m/>
    <s v="Propio"/>
    <m/>
    <m/>
    <m/>
    <n v="22566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23"/>
    <m/>
    <s v="ARANDA, CONTROL VERSIONES_x000a_Fin de operacion por migracion a nuevo servidor y version de softwa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58"/>
    <s v="BCOEXCCPR58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58"/>
    <m/>
    <s v="CONTROLADOR DE DOMINIO 58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8"/>
    <x v="54"/>
    <s v="bcoexccpr63"/>
    <s v="RHEL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8"/>
    <s v="DTI"/>
    <x v="2"/>
    <s v="bcoexccpr63"/>
    <m/>
    <s v="bcoexccpr63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2"/>
    <x v="54"/>
    <s v="bcoexccpr64"/>
    <s v="RHEL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64"/>
    <m/>
    <s v="Banca Electrónica nodo 2 Prod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9"/>
    <s v="BCOEXCCPR76"/>
    <s v="RHEL 6.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76"/>
    <m/>
    <s v="Intrane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8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2"/>
    <m/>
    <s v="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d6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d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d6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d69"/>
    <m/>
    <s v="Onabse Mobi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ACT132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132"/>
    <m/>
    <s v="Windows contingencia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17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176"/>
    <m/>
    <s v="Servidor desarrollo base de dat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3"/>
    <s v="bcoexccpr106"/>
    <s v="AIX 6.1.0.0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pr106"/>
    <m/>
    <s v="Contingencia Oracle AIX Triar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0"/>
    <s v="BCOEXCCPR137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37"/>
    <m/>
    <s v="SQL Transacciona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3"/>
    <s v="bcoexccpr44rac1"/>
    <s v="AIX 6.1.0.0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44rac1"/>
    <m/>
    <s v="Oracle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3"/>
    <s v="bcoexccpr45rac2"/>
    <s v="AIX 6.1.0.0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45rac2"/>
    <m/>
    <s v="Oracle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0"/>
    <s v="BCOEXHP195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HP195"/>
    <m/>
    <s v="Bases de Datos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2"/>
    <x v="61"/>
    <s v="bcoexccvm02"/>
    <s v="VMWare ESX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2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1"/>
    <s v="bcoexccvm03"/>
    <s v="VMWare ESX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3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1"/>
    <s v="bcoexccvm04"/>
    <s v="VMWare ESX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4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2"/>
    <s v="bcoexccvm05"/>
    <s v="VMWare ESX 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5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2"/>
    <s v="bcoexccvm06"/>
    <s v="VMWare ESX 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6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2"/>
    <s v="bcoexccvm07"/>
    <s v="VMWare ESX 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7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5"/>
    <x v="7"/>
    <x v="12"/>
    <x v="62"/>
    <s v="bcoexctriara"/>
    <s v="VMWare ESX 6.5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9"/>
    <s v="DTI"/>
    <x v="2"/>
    <s v="bcoexctriara"/>
    <m/>
    <s v="VMWare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6"/>
    <x v="7"/>
    <x v="12"/>
    <x v="63"/>
    <s v="VIOS43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VIOS43"/>
    <m/>
    <s v="Power VM IBM Producción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VIOS_POWER55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VIOS_POWER550"/>
    <m/>
    <s v="Power VM IBM Pruebas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9"/>
    <x v="63"/>
    <s v="VIOS_POWER740_TRIARA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VIOS_POWER740_TRIARA"/>
    <m/>
    <s v="VIOS POWER TRIARA Hipervisor de virtualización de IB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4"/>
    <s v="BCOEXCCPR21"/>
    <s v="RHEL 6.7"/>
    <s v="VMWARE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21"/>
    <m/>
    <s v="Servidor ILM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2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20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58"/>
    <s v="BCOEXCCPRZ21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Z21"/>
    <m/>
    <s v="ONBASE MOVIL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6"/>
    <x v="7"/>
    <x v="10"/>
    <x v="58"/>
    <s v="BCOEXCCPR063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8"/>
    <s v="DTI"/>
    <x v="2"/>
    <s v="BCOEXCCPR063"/>
    <m/>
    <s v="RELAY DE CORREO W201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8"/>
    <m/>
    <x v="7"/>
    <x v="7"/>
    <x v="8"/>
    <x v="52"/>
    <s v="BCOEXCCPR064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064"/>
    <m/>
    <s v="Se da de baja dado que este servidor fue reemplazado por el nuevo clúster de SQL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10"/>
    <m/>
    <x v="6"/>
    <x v="7"/>
    <x v="10"/>
    <x v="58"/>
    <s v="BCOEXCCDES11a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11a"/>
    <m/>
    <s v="SQL 201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9"/>
    <m/>
    <x v="6"/>
    <x v="7"/>
    <x v="9"/>
    <x v="63"/>
    <s v="VIOS41 - VIOS_213F37W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VIOS41 - VIOS_213F37W"/>
    <m/>
    <s v="VIOS PRODUCCIÓN TSM VIOS_213F37W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9"/>
    <x v="63"/>
    <s v="VIOS 40 - VIOS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VIOS 40 - VIOS"/>
    <m/>
    <s v="VIOS TRIARA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8"/>
    <s v="BCOEXCCPR38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8"/>
    <m/>
    <s v="TAEM FUNDATI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32"/>
    <s v="WINDOWS SERVER 2008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2"/>
    <m/>
    <s v="E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8"/>
    <s v="BCOEXCCPR11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1"/>
    <m/>
    <s v="Cluster Sql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58"/>
    <s v="BCOEXCCPR12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2"/>
    <m/>
    <s v="ClsuterSql   -  Cuentas Ahorro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8"/>
    <s v="BCOEXCCPR31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1"/>
    <m/>
    <s v="FOREX NEW 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8"/>
    <s v="BCOEXCCPR224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8"/>
    <s v="DTI"/>
    <x v="2"/>
    <s v="BCOEXCCPR224"/>
    <m/>
    <s v="PRUEBAS AXON -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6"/>
    <x v="7"/>
    <x v="10"/>
    <x v="65"/>
    <s v="BCOEXCCPRVA12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VA12"/>
    <m/>
    <s v="Servidor autenticación primer y segundo factor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CCPRVA11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VA11"/>
    <m/>
    <s v="Servidor 1 primer y segundo factor de autenticación Cuenta de Ahorr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CCPR19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9"/>
    <m/>
    <s v="Nodo 1 clúster interno de T24 - CA 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PR20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PR20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CCPRVZ16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VZ16"/>
    <m/>
    <s v="Nodo 1 Front CA y BE - JBOS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CCPRVZ17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VZ17"/>
    <m/>
    <s v="Nodo 2 Clúster T24-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65"/>
    <s v="BCOEXCACT13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13"/>
    <m/>
    <s v="Contingencia FRONT DMZ CA-B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3"/>
    <x v="65"/>
    <s v="BCOEXCACT15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15"/>
    <m/>
    <s v="Servidor contingencia T24 y CA usuario inter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2"/>
    <x v="58"/>
    <s v="BCOEXCACT12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1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9"/>
    <m/>
    <x v="6"/>
    <x v="7"/>
    <x v="10"/>
    <x v="58"/>
    <s v="BCOEXCCPR17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s v="BCOEXCCPR17"/>
    <m/>
    <s v="Aranda Mega Automa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e v="#N/A"/>
    <n v="0"/>
  </r>
  <r>
    <x v="10"/>
    <m/>
    <x v="6"/>
    <x v="7"/>
    <x v="10"/>
    <x v="58"/>
    <s v="BCOEXCCPR81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11"/>
    <m/>
    <s v="CAH MONITOR 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0"/>
    <x v="58"/>
    <s v="BCOEXCCPR812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12"/>
    <m/>
    <s v="C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9"/>
    <m/>
    <x v="6"/>
    <x v="7"/>
    <x v="9"/>
    <x v="58"/>
    <s v="BCOEXCCPR813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13"/>
    <m/>
    <s v="cUENTA aHORROS mONITORaXO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54"/>
    <s v="Bcoexcact176"/>
    <s v="RHEL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176"/>
    <m/>
    <s v="Banca Electrónica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ACT23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9"/>
    <s v="DTI"/>
    <x v="2"/>
    <s v="BCOEXCACT230"/>
    <m/>
    <s v="Desarrollo Insight - Detectart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5"/>
    <x v="7"/>
    <x v="9"/>
    <x v="53"/>
    <s v="Bcoexccdes108"/>
    <s v="AIX 6.1.0.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des108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9"/>
    <s v="Bcoexccdes110"/>
    <s v="RHEL 6.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des110"/>
    <m/>
    <s v="T24 web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53"/>
    <s v="Bcoexccdes49"/>
    <s v="AIX 6.1.0.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des49"/>
    <m/>
    <s v="T24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desvr227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vr227"/>
    <m/>
    <s v="ONBASE - WEB LOGIC 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DESVR22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VR229"/>
    <m/>
    <s v="Pruebas I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075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075"/>
    <m/>
    <s v="ALFYN  PROFORM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5"/>
    <x v="7"/>
    <x v="12"/>
    <x v="53"/>
    <s v="bcoexccpr104"/>
    <s v="AIX 6.1.0.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04"/>
    <m/>
    <s v="T24 Pruebas. Servidor salio de producción con la migración de la nueva SA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9"/>
    <m/>
    <x v="6"/>
    <x v="7"/>
    <x v="10"/>
    <x v="58"/>
    <s v="BCOEXCCPR131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31"/>
    <m/>
    <s v="SYMANTEC ANTIVIRU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1"/>
    <x v="60"/>
    <s v="BCOEXCCPR143"/>
    <s v="WINDOWS SERVER 2008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43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144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9"/>
    <s v="DTI"/>
    <x v="2"/>
    <s v="Bcoexccpr144"/>
    <m/>
    <s v="Tivoli Storage Manager Contingencia., Este servidor salio de producción y fue reemplazado con el nuevo proyecto de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56"/>
    <s v="BCOEXCCPR150"/>
    <s v="RHEL 6.5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50"/>
    <m/>
    <s v="Nodo 1 T24 WEB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6"/>
    <s v="BCOEXCCPR152"/>
    <s v="RHEL 6.5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52"/>
    <m/>
    <s v="Balanceador 1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6"/>
    <s v="BCOEXCCPR153"/>
    <s v="RHEL 6.5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53"/>
    <m/>
    <s v="Balanceador 2 T24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9"/>
    <s v="BCOEXCCPR173"/>
    <s v="RHEL 6.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PR173"/>
    <m/>
    <s v="T24 WEB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178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PR178"/>
    <m/>
    <s v="TARIFICAD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1"/>
    <m/>
    <x v="7"/>
    <x v="7"/>
    <x v="8"/>
    <x v="52"/>
    <s v="BCOEXCCPR185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185"/>
    <m/>
    <s v="WSUS WINDOWS SERVER UPDATE SERVIC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9"/>
    <m/>
    <x v="5"/>
    <x v="7"/>
    <x v="12"/>
    <x v="53"/>
    <s v="Bcoexccpr46"/>
    <s v="AIX 6.1.0.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46"/>
    <m/>
    <s v="T24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2"/>
    <x v="53"/>
    <s v="Bcoexccpr47"/>
    <s v="AIX 6.1.0.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47"/>
    <m/>
    <s v="T24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CCPR59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59"/>
    <m/>
    <s v="Controlador de Domini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9"/>
    <x v="53"/>
    <s v="Bcoexccpr62"/>
    <s v="AIX 6.1.0.0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pr62"/>
    <m/>
    <s v="T24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67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67"/>
    <m/>
    <s v="Dir Sync (Sincronizar Nube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5"/>
    <x v="7"/>
    <x v="11"/>
    <x v="60"/>
    <s v="BCOEXCCPR70"/>
    <s v="WINDOWS SERVER 2008 R2"/>
    <s v="INTEL(R) XEON(R) CPU           X3470  @ 2.93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70"/>
    <m/>
    <s v="Servidor de Impresión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78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78"/>
    <m/>
    <s v="Relay Office 36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60"/>
    <s v="BCOEXCCPR81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1"/>
    <m/>
    <s v="FINAC, ISOLUCION, MISCONTRATOS, ULTIMUS, WEBP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6"/>
    <s v="BCOEXCPRCOB26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PRCOB26"/>
    <m/>
    <s v="COBI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6"/>
    <s v="BCOEXCPRCOB27"/>
    <s v="WINDOWS SERVER 2008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PRCOB27"/>
    <m/>
    <s v="COBIS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60"/>
    <s v="BCOEXHP20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HP20"/>
    <m/>
    <s v="Aplicaciónes transaccional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PR68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PR68"/>
    <m/>
    <s v="Onbase Unity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5"/>
    <x v="7"/>
    <x v="12"/>
    <x v="67"/>
    <s v="SERV-AS400-PRD"/>
    <s v="AS400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7"/>
    <m/>
    <x v="27"/>
    <s v="DTI"/>
    <x v="2"/>
    <s v="SERV-AS400-PRD"/>
    <m/>
    <s v="AS400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e v="#N/A"/>
    <n v="0"/>
  </r>
  <r>
    <x v="1"/>
    <m/>
    <x v="7"/>
    <x v="7"/>
    <x v="8"/>
    <x v="52"/>
    <s v="SERV-AS400-PRU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SERV-AS400-PRU"/>
    <m/>
    <s v="AS400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9"/>
    <m/>
    <x v="5"/>
    <x v="7"/>
    <x v="9"/>
    <x v="63"/>
    <s v="VIOS42"/>
    <s v="AIX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VIOS42"/>
    <m/>
    <s v="Power VM IBM Producción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3"/>
    <s v="BCOEXCCPR33"/>
    <s v="AIX 7.1"/>
    <s v="PowerPC_POWER8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3"/>
    <m/>
    <s v="Servidor nuev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60old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60ol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60"/>
    <s v="BCOEXCCPR36"/>
    <s v="WINDOWS SERVER 2008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6"/>
    <m/>
    <s v="COGNOS PLANNING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1"/>
    <x v="68"/>
    <s v="NPX_BANCOLDEX"/>
    <s v="WINDOWS SERVER 2003  R2"/>
    <s v="Intel(R) Xeon(R) X565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8"/>
    <m/>
    <x v="28"/>
    <s v="DTI"/>
    <x v="2"/>
    <s v="NPX_BANCOLDEX"/>
    <m/>
    <s v="Grabador de llamadas NICE para el DOP y Linea 8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NSP0000@bancoldex.com"/>
    <n v="0"/>
  </r>
  <r>
    <x v="9"/>
    <m/>
    <x v="5"/>
    <x v="7"/>
    <x v="9"/>
    <x v="63"/>
    <s v="BCOEXCCPR72"/>
    <s v="AIX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72"/>
    <m/>
    <s v="TSM_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3"/>
    <s v="BCOEXCCPR73"/>
    <s v="AIX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73"/>
    <m/>
    <s v="NIM TSM Produc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8"/>
    <s v="BCOEXCCPR80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80"/>
    <m/>
    <s v="PATCH MANAGEMENT SOLARWIND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3"/>
    <s v="BCOEXCCC096"/>
    <s v="AIX 7.1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C096"/>
    <m/>
    <s v="Replica histórico TS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0"/>
    <x v="69"/>
    <s v="BCOEXCCPR34"/>
    <s v="WINDOWS SERVER 2012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4"/>
    <m/>
    <s v="PROXY DE TIVOLI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6"/>
    <x v="7"/>
    <x v="10"/>
    <x v="65"/>
    <s v="BCOEXCCPR65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65"/>
    <m/>
    <s v="Servidor Red Hat Satellit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5"/>
    <x v="7"/>
    <x v="10"/>
    <x v="58"/>
    <s v="BCOEXCCPRSMTP63"/>
    <s v="WINDOWS SERVER 2012 R2"/>
    <n v="0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PRSMTP63"/>
    <m/>
    <s v="Equipo dedicado a ser el SMTP relay, dominio bx.bancoldex.com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jmg0001@bancoldex.com"/>
    <n v="80816867"/>
  </r>
  <r>
    <x v="10"/>
    <m/>
    <x v="6"/>
    <x v="7"/>
    <x v="14"/>
    <x v="63"/>
    <s v="BCOEXCCPR03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03"/>
    <m/>
    <s v="ORACLE  RAC NODO 1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63"/>
    <s v="BCOEXCCPR06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06"/>
    <m/>
    <s v="ORACLE  RAC NODO 2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8"/>
    <m/>
    <x v="7"/>
    <x v="7"/>
    <x v="8"/>
    <x v="52"/>
    <s v="BCOEXCCDES111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DES111"/>
    <m/>
    <s v="ULTIMUS equipo dado de baja segun caso 11739 con RF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8"/>
    <m/>
    <x v="7"/>
    <x v="7"/>
    <x v="8"/>
    <x v="52"/>
    <s v="BCOEXCCPR24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240"/>
    <m/>
    <s v="ERA dado de baja segun caso en RFC No 11739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10"/>
    <x v="55"/>
    <s v="BCOEXCCPR28"/>
    <s v="RHEL 6.4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28"/>
    <m/>
    <s v="Fidusap - SISA prueba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4"/>
    <s v="BCOEXCCDESVR29"/>
    <s v="RHEL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VR29"/>
    <m/>
    <s v="Pruebas CA y Autenticación fuerte 1 y 2 facto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2"/>
    <x v="62"/>
    <s v="bcoexccvm01"/>
    <s v="VMWare ESX 6.5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vm01"/>
    <m/>
    <s v="VMWare ES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9"/>
    <m/>
    <x v="6"/>
    <x v="7"/>
    <x v="10"/>
    <x v="58"/>
    <s v="BCOEXCCPR30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30"/>
    <m/>
    <s v="BI  PIBO TIBC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10"/>
    <x v="58"/>
    <s v="BCOEXCCDESVR3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s v="BCOEXCCDESVR35"/>
    <m/>
    <s v="COBIS PRUEBAS SET-F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e v="#N/A"/>
    <n v="0"/>
  </r>
  <r>
    <x v="9"/>
    <m/>
    <x v="6"/>
    <x v="7"/>
    <x v="10"/>
    <x v="58"/>
    <s v="BCOEXCCPR55"/>
    <s v="WINDOWS SERVER 2012 R2"/>
    <s v="INTEL(R) XEON(R) CPU E5-2660 0 @ 2.20GHZ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55"/>
    <m/>
    <s v="CONTROLADOR DE DOMINIO 55 TRIAR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8"/>
    <m/>
    <x v="7"/>
    <x v="7"/>
    <x v="8"/>
    <x v="52"/>
    <s v="Bcoexccpr122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8"/>
    <s v="DTI"/>
    <x v="2"/>
    <s v="Bcoexccpr122"/>
    <m/>
    <s v="Equipo dedicado a Arcserver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8"/>
    <m/>
    <x v="7"/>
    <x v="7"/>
    <x v="8"/>
    <x v="52"/>
    <s v="bcoexhp22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8"/>
    <s v="DTI"/>
    <x v="2"/>
    <s v="bcoexhp220"/>
    <m/>
    <s v="Equipo dedicado a bases de datos SQL 2000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e v="#N/A"/>
    <n v="0"/>
  </r>
  <r>
    <x v="9"/>
    <m/>
    <x v="6"/>
    <x v="7"/>
    <x v="9"/>
    <x v="63"/>
    <s v="BCOXCAPR132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9"/>
    <s v="DTI"/>
    <x v="2"/>
    <s v="BCOXCAPR132"/>
    <m/>
    <s v="Nodo de Vmware 6.0 solucion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jmg0001@bancoldex.com"/>
    <n v="80816867"/>
  </r>
  <r>
    <x v="10"/>
    <m/>
    <x v="6"/>
    <x v="7"/>
    <x v="9"/>
    <x v="70"/>
    <s v="BCOXCAPR133"/>
    <s v="VMWare ESX 6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9"/>
    <s v="DTI"/>
    <x v="2"/>
    <s v="BCOXCAPR133"/>
    <m/>
    <s v="Nodo de Vmware 6.0 para la plataforma de telefonia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jmg0001@bancoldex.com"/>
    <n v="80816867"/>
  </r>
  <r>
    <x v="1"/>
    <m/>
    <x v="7"/>
    <x v="7"/>
    <x v="8"/>
    <x v="52"/>
    <s v="BCOEXCCPRZ20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Z20"/>
    <m/>
    <s v="ONBASE UNITY .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9"/>
    <m/>
    <x v="6"/>
    <x v="7"/>
    <x v="10"/>
    <x v="58"/>
    <s v="BCOEXCCPR22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22"/>
    <m/>
    <s v="___DIRSYNC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9"/>
    <x v="63"/>
    <s v="BCOEXCCCO37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CO37"/>
    <m/>
    <s v="TSM PRODUCCIÓN RÉPLIC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9"/>
    <x v="63"/>
    <s v="BCOEXCCCO39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CO39"/>
    <m/>
    <s v="TSM CONTINGENCI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6"/>
    <x v="7"/>
    <x v="9"/>
    <x v="63"/>
    <s v="BCOEXCCCO71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CCO71"/>
    <m/>
    <s v="NIM CONT TSM LN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6"/>
    <x v="7"/>
    <x v="10"/>
    <x v="65"/>
    <s v="BCOEXCCPR60."/>
    <s v="RHEL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60."/>
    <m/>
    <s v="Servidor DATLAS - STAT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9"/>
    <m/>
    <x v="5"/>
    <x v="7"/>
    <x v="9"/>
    <x v="60"/>
    <s v="BCOEXCCPR90"/>
    <s v="WINDOWS SERVER 2008 R2"/>
    <s v="INTEL(R) XEON(R) CPU           L5420  @ 2.5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2"/>
    <m/>
    <x v="27"/>
    <s v="DTI"/>
    <x v="2"/>
    <s v="BCOEXCCPR90"/>
    <m/>
    <s v="Tivoli Integrated Portal. Se retiro con el RFC Cambio No. 1915 de fecha 16 de febrero de 2015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CPR0010@bancoldex.com"/>
    <n v="0"/>
  </r>
  <r>
    <x v="9"/>
    <m/>
    <x v="5"/>
    <x v="7"/>
    <x v="9"/>
    <x v="60"/>
    <s v="BCOEXCCPR119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19"/>
    <m/>
    <s v="SQL Temenos Insight, Arand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11"/>
    <x v="68"/>
    <s v="BCOEXCCPR142"/>
    <s v="WINDOWS SERVER 2003  R2"/>
    <s v="INTEL(R) XEON(R) CPU           X5560  @ 2.8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142"/>
    <m/>
    <s v="Cogno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9"/>
    <m/>
    <x v="5"/>
    <x v="7"/>
    <x v="9"/>
    <x v="60"/>
    <s v="BCOEXHP20I"/>
    <s v="WINDOWS SERVER 2008 R2"/>
    <s v="INTEL(R) XEON(R) CPU E5-2609 0 @ 2.40GHZ"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HP20I"/>
    <m/>
    <s v="B.D Oracl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s v="pbc0179@bancoldex.com"/>
    <n v="0"/>
  </r>
  <r>
    <x v="10"/>
    <m/>
    <x v="6"/>
    <x v="7"/>
    <x v="12"/>
    <x v="58"/>
    <s v="BCOEXCACT16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ACT16"/>
    <m/>
    <s v="sQL cONTINGENCIA tRIARA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"/>
    <m/>
    <x v="7"/>
    <x v="7"/>
    <x v="8"/>
    <x v="52"/>
    <s v="BCOEXCCPRDB5"/>
    <s v="Sin dato"/>
    <s v="Sin dato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4"/>
    <m/>
    <x v="27"/>
    <s v="DTI"/>
    <x v="2"/>
    <s v="BCOEXCCPRDB5"/>
    <m/>
    <s v="Solar Winds ubicado en Azur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0"/>
    <m/>
    <x v="6"/>
    <x v="7"/>
    <x v="12"/>
    <x v="58"/>
    <s v="BCOEXCCPR156"/>
    <s v="WINDOWS SERVER 2012 R2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4"/>
    <m/>
    <x v="27"/>
    <s v="DTI"/>
    <x v="2"/>
    <s v="BCOEXCCPR156"/>
    <m/>
    <s v="Grabacion llamadas Back Operaciones 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jmg0001@bancoldex.com"/>
    <n v="80816867"/>
  </r>
  <r>
    <x v="10"/>
    <m/>
    <x v="6"/>
    <x v="7"/>
    <x v="9"/>
    <x v="63"/>
    <s v="BCOEXPW1VIOS1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31"/>
    <s v="DTI"/>
    <x v="2"/>
    <s v="BCOEXPW1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9"/>
    <x v="63"/>
    <s v="BCOEXPW1VIOS2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30"/>
    <s v="DTI"/>
    <x v="2"/>
    <s v="BCOEXPW1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4"/>
    <x v="63"/>
    <s v="BCOEXCCPR04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0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CPR919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91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71"/>
    <s v="BCOEXCCPR528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528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CPR722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72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63"/>
    <s v="BCOEXCCPR05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0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63"/>
    <s v="BCOEXPW2VIOS1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PW2VIOS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63"/>
    <s v="BCOEXPW2VIOS2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PW2VIOS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63"/>
    <s v="BCOEXCCPR07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0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CPR920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92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CPR529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529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5"/>
    <x v="71"/>
    <s v="BCOEXCCPR723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30"/>
    <s v="DTI"/>
    <x v="2"/>
    <s v="BCOEXCCPR72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71"/>
    <s v="BCOEXCAPW130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13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71"/>
    <s v="BCOEXCAPW132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13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71"/>
    <s v="BCOEXCAPW133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PW13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pbc0179@bancoldex.com"/>
    <n v="0"/>
  </r>
  <r>
    <x v="10"/>
    <m/>
    <x v="6"/>
    <x v="7"/>
    <x v="14"/>
    <x v="71"/>
    <s v="BCOEXCAPW134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134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63"/>
    <s v="BCOEXCAPW235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235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4"/>
    <x v="63"/>
    <s v="BCOEXCAPW236"/>
    <s v="AIX 7.1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236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APW237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237"/>
    <m/>
    <s v="Contingencia _x000a_Ldap _x000a_Aut Fte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APW238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238"/>
    <m/>
    <s v="Pruebas contingencia_x000a_weblogic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12"/>
    <x v="71"/>
    <s v="BCOEXCAPW239"/>
    <s v="Linux RH 7.3"/>
    <n v="0"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26"/>
    <m/>
    <x v="29"/>
    <s v="DTI"/>
    <x v="2"/>
    <s v="BCOEXCAPW239"/>
    <m/>
    <s v="Servidor Pruebas Contingencia _x000a_Ldap _x000a_Aut Fte (vasco)_x000a_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s v="LRM0000@bancoldex.com"/>
    <n v="79876821"/>
  </r>
  <r>
    <x v="10"/>
    <m/>
    <x v="6"/>
    <x v="7"/>
    <x v="6"/>
    <x v="72"/>
    <s v="BCOEXCCPR64WSUS6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64WSUS6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8"/>
    <m/>
    <x v="6"/>
    <x v="7"/>
    <x v="6"/>
    <x v="72"/>
    <s v="BCOEXCACT18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ACT18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m/>
    <n v="0"/>
  </r>
  <r>
    <x v="10"/>
    <m/>
    <x v="5"/>
    <x v="7"/>
    <x v="6"/>
    <x v="72"/>
    <s v="BCOEXCACT2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6"/>
    <x v="72"/>
    <s v="BCOEXCACT26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26a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5"/>
    <x v="7"/>
    <x v="6"/>
    <x v="72"/>
    <s v="BCOEXCACT2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9"/>
    <s v="DTI"/>
    <x v="2"/>
    <s v="BCOEXCACT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9"/>
    <m/>
    <x v="5"/>
    <x v="7"/>
    <x v="6"/>
    <x v="72"/>
    <s v="BCOEXCCPRU1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PRU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m/>
    <n v="0"/>
  </r>
  <r>
    <x v="8"/>
    <m/>
    <x v="5"/>
    <x v="7"/>
    <x v="6"/>
    <x v="72"/>
    <s v="BCOEXCCDES1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5"/>
    <m/>
    <x v="27"/>
    <s v="DTI"/>
    <x v="2"/>
    <s v="BCOEXCCDES1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ja"/>
    <x v="0"/>
    <m/>
    <m/>
    <m/>
    <m/>
    <m/>
    <n v="0"/>
  </r>
  <r>
    <x v="10"/>
    <m/>
    <x v="6"/>
    <x v="7"/>
    <x v="6"/>
    <x v="72"/>
    <s v="BCOEXCCPR02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PR027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16"/>
    <x v="73"/>
    <s v="BCOEXCCDESVR225"/>
    <s v="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DESVR22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16"/>
    <x v="73"/>
    <s v="BCOEXCCDES11"/>
    <s v="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DES1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10"/>
    <x v="74"/>
    <s v="BCOEXCCPRU1014"/>
    <s v="Red Hat Enterprise Linux Server release 7.6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PRU1014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10"/>
    <x v="75"/>
    <s v="BCOEXCCDES1022"/>
    <s v="Red Hat Enterprise Linux Server release 7.1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DES1022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9"/>
    <m/>
    <x v="6"/>
    <x v="7"/>
    <x v="9"/>
    <x v="76"/>
    <s v="BCOEXCCPR816"/>
    <s v="AIX7.1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PR81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m/>
    <n v="0"/>
  </r>
  <r>
    <x v="9"/>
    <m/>
    <x v="6"/>
    <x v="7"/>
    <x v="9"/>
    <x v="63"/>
    <s v="BCOEXCCPR815"/>
    <s v="AIX 7.1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PR815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roducción"/>
    <x v="0"/>
    <m/>
    <m/>
    <m/>
    <m/>
    <m/>
    <n v="0"/>
  </r>
  <r>
    <x v="10"/>
    <m/>
    <x v="6"/>
    <x v="7"/>
    <x v="17"/>
    <x v="73"/>
    <s v="BCOEXCAPW226"/>
    <s v="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APW226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10"/>
    <m/>
    <x v="6"/>
    <x v="7"/>
    <x v="10"/>
    <x v="73"/>
    <s v="BCOEXCCDES1021"/>
    <s v=""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9"/>
    <m/>
    <x v="27"/>
    <s v="DTI"/>
    <x v="2"/>
    <s v="BCOEXCCDES1021"/>
    <m/>
    <s v="ISA. Servidores de Aplica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Implementacion"/>
    <x v="0"/>
    <m/>
    <m/>
    <m/>
    <m/>
    <m/>
    <n v="0"/>
  </r>
  <r>
    <x v="4"/>
    <m/>
    <x v="2"/>
    <x v="8"/>
    <x v="6"/>
    <x v="77"/>
    <s v="M2C057KM"/>
    <m/>
    <m/>
    <m/>
    <m/>
    <m/>
    <s v="Arriendo"/>
    <m/>
    <m/>
    <m/>
    <m/>
    <m/>
    <m/>
    <m/>
    <m/>
    <m/>
    <m/>
    <m/>
    <m/>
    <m/>
    <m/>
    <m/>
    <m/>
    <m/>
    <m/>
    <x v="0"/>
    <x v="1"/>
    <s v="M2C057KM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8"/>
    <x v="6"/>
    <x v="77"/>
    <s v="M2C057KK"/>
    <m/>
    <m/>
    <m/>
    <m/>
    <m/>
    <s v="Arriendo"/>
    <m/>
    <m/>
    <m/>
    <m/>
    <m/>
    <m/>
    <m/>
    <m/>
    <m/>
    <m/>
    <m/>
    <m/>
    <m/>
    <m/>
    <m/>
    <m/>
    <m/>
    <m/>
    <x v="0"/>
    <x v="1"/>
    <s v="M2C057KK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8"/>
    <x v="6"/>
    <x v="77"/>
    <s v="M2C057GZ"/>
    <m/>
    <m/>
    <m/>
    <m/>
    <m/>
    <s v="Arriendo"/>
    <m/>
    <m/>
    <m/>
    <m/>
    <m/>
    <m/>
    <m/>
    <m/>
    <m/>
    <m/>
    <m/>
    <m/>
    <m/>
    <m/>
    <m/>
    <m/>
    <m/>
    <m/>
    <x v="0"/>
    <x v="1"/>
    <s v="M2C057GZ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s v="Nuev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8"/>
    <x v="6"/>
    <x v="78"/>
    <s v="CNU207ZNP9"/>
    <m/>
    <m/>
    <m/>
    <m/>
    <m/>
    <s v="Arriendo"/>
    <m/>
    <m/>
    <m/>
    <m/>
    <m/>
    <m/>
    <m/>
    <m/>
    <m/>
    <m/>
    <m/>
    <m/>
    <m/>
    <m/>
    <m/>
    <m/>
    <m/>
    <m/>
    <x v="0"/>
    <x v="3"/>
    <s v="CNU207ZNP9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2"/>
    <x v="8"/>
    <x v="6"/>
    <x v="78"/>
    <s v="CNU207ZNPJ"/>
    <m/>
    <m/>
    <m/>
    <m/>
    <m/>
    <s v="Arriendo"/>
    <m/>
    <m/>
    <m/>
    <m/>
    <m/>
    <m/>
    <m/>
    <m/>
    <m/>
    <m/>
    <m/>
    <m/>
    <m/>
    <m/>
    <m/>
    <m/>
    <m/>
    <m/>
    <x v="0"/>
    <x v="3"/>
    <s v="CNU207ZNPJ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9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"/>
    <m/>
    <x v="3"/>
    <x v="8"/>
    <x v="6"/>
    <x v="79"/>
    <s v="M200ZXFZ"/>
    <m/>
    <m/>
    <m/>
    <m/>
    <m/>
    <s v="Arriendo"/>
    <m/>
    <m/>
    <m/>
    <m/>
    <m/>
    <m/>
    <m/>
    <m/>
    <m/>
    <m/>
    <m/>
    <m/>
    <m/>
    <m/>
    <m/>
    <m/>
    <m/>
    <m/>
    <x v="0"/>
    <x v="2"/>
    <s v="M200ZXFZ"/>
    <m/>
    <m/>
    <m/>
    <m/>
    <m/>
    <m/>
    <m/>
    <m/>
    <m/>
    <m/>
    <m/>
    <m/>
    <m/>
    <m/>
    <m/>
    <m/>
    <m/>
    <m/>
    <m/>
    <m/>
    <m/>
    <m/>
    <m/>
    <m/>
    <m/>
    <m/>
    <m/>
    <m/>
    <x v="360"/>
    <s v="Fiducoldex"/>
    <x v="32"/>
    <s v="PTP"/>
    <x v="51"/>
    <m/>
    <m/>
    <m/>
    <d v="2018-08-23T00:00:00"/>
    <m/>
    <m/>
    <m/>
    <s v="Fiducoldex"/>
    <s v="FIDUCOLDEX"/>
    <s v="FIDUCOLDEX"/>
    <s v="Jorge Ernesto Annear Naranjo"/>
    <n v="0"/>
    <n v="0"/>
    <n v="0"/>
    <n v="0"/>
    <n v="0"/>
    <n v="0"/>
    <s v="NO"/>
    <m/>
    <m/>
    <s v="Bancoldex - Bogotá"/>
    <x v="0"/>
    <m/>
    <m/>
    <n v="43335"/>
    <m/>
    <e v="#N/A"/>
    <n v="0"/>
  </r>
  <r>
    <x v="2"/>
    <m/>
    <x v="2"/>
    <x v="8"/>
    <x v="6"/>
    <x v="79"/>
    <s v="M200ZXFY"/>
    <m/>
    <m/>
    <m/>
    <m/>
    <m/>
    <s v="Arriendo"/>
    <m/>
    <m/>
    <m/>
    <m/>
    <m/>
    <m/>
    <m/>
    <m/>
    <m/>
    <m/>
    <m/>
    <m/>
    <m/>
    <m/>
    <m/>
    <m/>
    <m/>
    <m/>
    <x v="0"/>
    <x v="2"/>
    <s v="M200ZXFY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9"/>
    <s v="M200ZXFP"/>
    <m/>
    <m/>
    <m/>
    <m/>
    <m/>
    <s v="Arriendo"/>
    <m/>
    <m/>
    <m/>
    <m/>
    <m/>
    <m/>
    <m/>
    <m/>
    <m/>
    <m/>
    <m/>
    <m/>
    <m/>
    <m/>
    <m/>
    <m/>
    <m/>
    <m/>
    <x v="0"/>
    <x v="2"/>
    <s v="M200ZXFP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DSI09 CON LLAVES - VIENE DE Claudia D'Cunha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9"/>
    <s v="M2015V89"/>
    <m/>
    <m/>
    <m/>
    <m/>
    <m/>
    <s v="Arriendo"/>
    <m/>
    <m/>
    <m/>
    <m/>
    <m/>
    <m/>
    <m/>
    <m/>
    <m/>
    <m/>
    <m/>
    <m/>
    <m/>
    <m/>
    <m/>
    <m/>
    <m/>
    <m/>
    <x v="0"/>
    <x v="2"/>
    <s v="M2015V89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VIENE DE GONZALO FINO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7"/>
    <s v="M2C057KG"/>
    <m/>
    <m/>
    <m/>
    <m/>
    <m/>
    <s v="Arriendo"/>
    <m/>
    <m/>
    <m/>
    <m/>
    <m/>
    <m/>
    <m/>
    <m/>
    <m/>
    <m/>
    <m/>
    <m/>
    <m/>
    <m/>
    <m/>
    <m/>
    <m/>
    <m/>
    <x v="0"/>
    <x v="1"/>
    <s v="M2C057KG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DSI08 CON LLAVES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9"/>
    <s v="M2015V8A"/>
    <m/>
    <m/>
    <m/>
    <m/>
    <m/>
    <s v="Arriendo"/>
    <m/>
    <m/>
    <m/>
    <m/>
    <m/>
    <m/>
    <m/>
    <m/>
    <m/>
    <m/>
    <m/>
    <m/>
    <m/>
    <m/>
    <m/>
    <m/>
    <m/>
    <m/>
    <x v="0"/>
    <x v="2"/>
    <s v="M2015V8A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CON UNA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9"/>
    <s v="M20070M1"/>
    <m/>
    <m/>
    <m/>
    <m/>
    <m/>
    <s v="Arriendo"/>
    <m/>
    <m/>
    <m/>
    <m/>
    <m/>
    <m/>
    <m/>
    <m/>
    <m/>
    <m/>
    <m/>
    <m/>
    <m/>
    <m/>
    <m/>
    <m/>
    <m/>
    <m/>
    <x v="0"/>
    <x v="2"/>
    <s v="M20070M1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s v="DSI29 CON LLAVES Y GUAYA CON LLAVE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7"/>
    <s v="M2C057K8"/>
    <m/>
    <m/>
    <m/>
    <m/>
    <m/>
    <s v="Arriendo"/>
    <m/>
    <m/>
    <m/>
    <m/>
    <m/>
    <m/>
    <m/>
    <m/>
    <m/>
    <m/>
    <m/>
    <m/>
    <m/>
    <m/>
    <m/>
    <m/>
    <m/>
    <m/>
    <x v="0"/>
    <x v="1"/>
    <s v="M2C057K8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8"/>
    <x v="6"/>
    <x v="79"/>
    <s v="M2015V87"/>
    <m/>
    <m/>
    <m/>
    <m/>
    <m/>
    <s v="Arriendo"/>
    <m/>
    <m/>
    <m/>
    <m/>
    <m/>
    <m/>
    <m/>
    <m/>
    <m/>
    <m/>
    <m/>
    <m/>
    <m/>
    <m/>
    <m/>
    <m/>
    <m/>
    <m/>
    <x v="0"/>
    <x v="2"/>
    <s v="M2015V87"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0"/>
    <s v="8SSDX0E97778L1CB4918421"/>
    <m/>
    <m/>
    <m/>
    <m/>
    <m/>
    <s v="Arriendo"/>
    <m/>
    <m/>
    <m/>
    <m/>
    <m/>
    <m/>
    <m/>
    <m/>
    <m/>
    <m/>
    <m/>
    <m/>
    <m/>
    <m/>
    <m/>
    <m/>
    <m/>
    <m/>
    <x v="5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0"/>
    <s v="8SSDX0E97778L1CB4918425"/>
    <m/>
    <m/>
    <m/>
    <m/>
    <m/>
    <s v="Arriendo"/>
    <m/>
    <m/>
    <m/>
    <m/>
    <m/>
    <m/>
    <m/>
    <m/>
    <m/>
    <m/>
    <m/>
    <m/>
    <m/>
    <m/>
    <m/>
    <m/>
    <m/>
    <m/>
    <x v="6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0"/>
    <s v="8SSDX0E97778L1CB4918429"/>
    <m/>
    <m/>
    <m/>
    <m/>
    <m/>
    <s v="Arriendo"/>
    <m/>
    <m/>
    <m/>
    <m/>
    <m/>
    <m/>
    <m/>
    <m/>
    <m/>
    <m/>
    <m/>
    <m/>
    <m/>
    <m/>
    <m/>
    <m/>
    <m/>
    <m/>
    <x v="7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0"/>
    <s v="8SSDX0E97778L1CB4918424"/>
    <m/>
    <m/>
    <m/>
    <m/>
    <m/>
    <s v="Arriendo"/>
    <m/>
    <m/>
    <m/>
    <m/>
    <m/>
    <m/>
    <m/>
    <m/>
    <m/>
    <m/>
    <m/>
    <m/>
    <m/>
    <m/>
    <m/>
    <m/>
    <m/>
    <m/>
    <x v="8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0"/>
    <s v="8SSDX0E97778L1CB4918439"/>
    <m/>
    <m/>
    <m/>
    <m/>
    <m/>
    <s v="Arriendo"/>
    <m/>
    <m/>
    <m/>
    <m/>
    <m/>
    <m/>
    <m/>
    <m/>
    <m/>
    <m/>
    <m/>
    <m/>
    <m/>
    <m/>
    <m/>
    <m/>
    <m/>
    <m/>
    <x v="9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N89969L1CB7C05163"/>
    <m/>
    <m/>
    <m/>
    <m/>
    <m/>
    <s v="Arriendo"/>
    <m/>
    <m/>
    <m/>
    <m/>
    <m/>
    <m/>
    <m/>
    <m/>
    <m/>
    <m/>
    <m/>
    <m/>
    <m/>
    <m/>
    <m/>
    <m/>
    <m/>
    <m/>
    <x v="10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N89969L1CB7C05166"/>
    <m/>
    <m/>
    <m/>
    <m/>
    <m/>
    <s v="Arriendo"/>
    <m/>
    <m/>
    <m/>
    <m/>
    <m/>
    <m/>
    <m/>
    <m/>
    <m/>
    <m/>
    <m/>
    <m/>
    <m/>
    <m/>
    <m/>
    <m/>
    <m/>
    <m/>
    <x v="11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N89969L1CB7C05165"/>
    <m/>
    <m/>
    <m/>
    <m/>
    <m/>
    <s v="Arriendo"/>
    <m/>
    <m/>
    <m/>
    <m/>
    <m/>
    <m/>
    <m/>
    <m/>
    <m/>
    <m/>
    <m/>
    <m/>
    <m/>
    <m/>
    <m/>
    <m/>
    <m/>
    <m/>
    <x v="12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N89969L1CB7C05164"/>
    <m/>
    <m/>
    <m/>
    <m/>
    <m/>
    <s v="Arriendo"/>
    <m/>
    <m/>
    <m/>
    <m/>
    <m/>
    <m/>
    <m/>
    <m/>
    <m/>
    <m/>
    <m/>
    <m/>
    <m/>
    <m/>
    <m/>
    <m/>
    <m/>
    <m/>
    <x v="13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N89969L1CB7C04915"/>
    <m/>
    <m/>
    <m/>
    <m/>
    <m/>
    <s v="Arriendo"/>
    <m/>
    <m/>
    <m/>
    <m/>
    <m/>
    <m/>
    <m/>
    <m/>
    <m/>
    <m/>
    <m/>
    <m/>
    <m/>
    <m/>
    <m/>
    <m/>
    <m/>
    <m/>
    <x v="14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2"/>
    <m/>
    <x v="2"/>
    <x v="9"/>
    <x v="0"/>
    <x v="81"/>
    <s v="8SSDX0E97778L1CB4918430"/>
    <m/>
    <m/>
    <m/>
    <m/>
    <m/>
    <s v="Arriendo"/>
    <m/>
    <m/>
    <m/>
    <m/>
    <m/>
    <m/>
    <m/>
    <m/>
    <m/>
    <m/>
    <m/>
    <m/>
    <m/>
    <m/>
    <m/>
    <m/>
    <m/>
    <m/>
    <x v="15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m/>
    <n v="0"/>
  </r>
  <r>
    <x v="2"/>
    <m/>
    <x v="2"/>
    <x v="9"/>
    <x v="0"/>
    <x v="81"/>
    <s v="8SSDX0N89969L1CB7C05450"/>
    <m/>
    <m/>
    <m/>
    <m/>
    <m/>
    <s v="Arriendo"/>
    <m/>
    <m/>
    <m/>
    <m/>
    <m/>
    <m/>
    <m/>
    <m/>
    <m/>
    <m/>
    <m/>
    <m/>
    <m/>
    <m/>
    <m/>
    <m/>
    <m/>
    <m/>
    <x v="16"/>
    <x v="0"/>
    <m/>
    <m/>
    <m/>
    <m/>
    <m/>
    <m/>
    <m/>
    <m/>
    <m/>
    <m/>
    <m/>
    <m/>
    <m/>
    <m/>
    <m/>
    <m/>
    <m/>
    <m/>
    <m/>
    <m/>
    <m/>
    <m/>
    <m/>
    <m/>
    <m/>
    <m/>
    <m/>
    <m/>
    <s v="Nueva por Reposición"/>
    <x v="4"/>
    <s v="Bancoldex"/>
    <x v="1"/>
    <s v="DTI"/>
    <x v="2"/>
    <m/>
    <m/>
    <s v="Nueva por Reposición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1"/>
    <m/>
    <x v="8"/>
    <x v="10"/>
    <x v="6"/>
    <x v="82"/>
    <s v="SMG1432N0B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8"/>
    <s v="DTI"/>
    <x v="2"/>
    <s v="BANCOLDEX_CORE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3"/>
    <s v="FDO1547P0GX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-STK-3750-P37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3"/>
    <s v="FDO1547V0CG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-STK-3750-P37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3"/>
    <s v="FDO1616P0JY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-STK-3750-P37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4"/>
    <s v="FOC1237Y13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-2960-P37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3"/>
    <s v="FDO1648Z1F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_piso38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313W3Y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_piso38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315Z4C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2"/>
    <s v="DTI"/>
    <x v="2"/>
    <s v="sw_piso38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3"/>
    <s v="FDO1644R385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4"/>
    <s v="DTI"/>
    <x v="2"/>
    <s v="SW_PISO39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315Z4G2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4"/>
    <s v="DTI"/>
    <x v="2"/>
    <s v="SW_PISO39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315Z4F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4"/>
    <s v="DTI"/>
    <x v="2"/>
    <s v="SW_PISO39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DO1644Z2EJ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5"/>
    <s v="DTI"/>
    <x v="2"/>
    <s v="sw_piso41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315Z4GX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5"/>
    <s v="DTI"/>
    <x v="2"/>
    <s v="sw_piso41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OC1315Z4CS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5"/>
    <s v="DTI"/>
    <x v="2"/>
    <s v="sw_piso41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DO1648X1HP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"/>
    <s v="DTI"/>
    <x v="2"/>
    <s v="SW_PISO42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5"/>
    <s v="FOC1435Y2MH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"/>
    <s v="DTI"/>
    <x v="2"/>
    <s v="SW_PISO42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OC1315Z4CP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"/>
    <s v="DTI"/>
    <x v="2"/>
    <s v="SW_PISO42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3"/>
    <m/>
    <x v="8"/>
    <x v="10"/>
    <x v="6"/>
    <x v="87"/>
    <s v="FDO1545K1G3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3"/>
    <s v="DTI"/>
    <x v="2"/>
    <s v="SW-BAQ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x v="0"/>
    <m/>
    <m/>
    <m/>
    <m/>
    <e v="#N/A"/>
    <n v="0"/>
  </r>
  <r>
    <x v="3"/>
    <m/>
    <x v="8"/>
    <x v="10"/>
    <x v="6"/>
    <x v="87"/>
    <s v="FDO1545K1G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4"/>
    <s v="DTI"/>
    <x v="2"/>
    <s v="SW-CAL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x v="0"/>
    <m/>
    <m/>
    <m/>
    <m/>
    <e v="#N/A"/>
    <n v="0"/>
  </r>
  <r>
    <x v="3"/>
    <m/>
    <x v="8"/>
    <x v="10"/>
    <x v="6"/>
    <x v="87"/>
    <s v="FDO1545W03M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5"/>
    <s v="DTI"/>
    <x v="2"/>
    <s v="SW-BMG-3760-24PTS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x v="0"/>
    <m/>
    <m/>
    <m/>
    <m/>
    <e v="#N/A"/>
    <n v="0"/>
  </r>
  <r>
    <x v="3"/>
    <m/>
    <x v="8"/>
    <x v="10"/>
    <x v="6"/>
    <x v="87"/>
    <s v="FDO1545R07L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14"/>
    <s v="DTI"/>
    <x v="2"/>
    <s v="SW-PER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Pereira"/>
    <x v="0"/>
    <m/>
    <m/>
    <m/>
    <m/>
    <e v="#N/A"/>
    <n v="0"/>
  </r>
  <r>
    <x v="3"/>
    <m/>
    <x v="8"/>
    <x v="10"/>
    <x v="6"/>
    <x v="87"/>
    <s v="FDO1545V1DN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6"/>
    <s v="DTI"/>
    <x v="2"/>
    <s v="SW-MED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Regional"/>
    <x v="0"/>
    <m/>
    <m/>
    <m/>
    <m/>
    <e v="#N/A"/>
    <n v="0"/>
  </r>
  <r>
    <x v="1"/>
    <m/>
    <x v="8"/>
    <x v="10"/>
    <x v="6"/>
    <x v="88"/>
    <s v="FDO1325V06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_Piso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8"/>
    <s v="FDO1648Z1EC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_Piso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DO1644Z2FU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_Piso40-0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9"/>
    <s v="FOC1234Y2AE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ITCH_DMZ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9"/>
    <s v="FOC1242V314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_FW.BANCOLDEX.COM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4"/>
    <m/>
    <x v="8"/>
    <x v="10"/>
    <x v="6"/>
    <x v="90"/>
    <s v=" FOC183213RH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  <m/>
    <x v="26"/>
    <s v="DTI"/>
    <x v="2"/>
    <s v="SW_NEXU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"/>
    <m/>
    <x v="8"/>
    <x v="10"/>
    <x v="6"/>
    <x v="91"/>
    <s v="FDO1324R17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-ToR-SVR-3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1"/>
    <s v="FDO1326R05M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-ToR-SVR-4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2"/>
    <s v="FOC1239U10H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-ToR-SVR-5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3"/>
    <s v="FDO1546V0NW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ITCH_SEGURIDAD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8"/>
    <s v="FDO1827P1P6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REC"/>
    <x v="36"/>
    <s v="SW_CANALES_WAN"/>
    <m/>
    <m/>
    <m/>
    <m/>
    <m/>
    <m/>
    <s v="Andrés Fernando Gómez Peláez "/>
    <s v="VCO"/>
    <s v="VICEDPRESIDENCIA COMERCIAL"/>
    <s v="Juan Diego Jaramillo G.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8"/>
    <s v="FDO1827P1PN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_FW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DO1644R38F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CISCO48_SW2_PISO_40-01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6"/>
    <s v="FDO1644Z2DZ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CISCO48_SW2_PISO_40-02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1"/>
    <s v="FDO1326R04Q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-ToR-SRV-1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1"/>
    <s v="FDO1326R08A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27"/>
    <s v="DTI"/>
    <x v="2"/>
    <s v="SW-ToR-SVR-2#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93"/>
    <s v="FD01326R05D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7"/>
    <s v="DTI"/>
    <x v="2"/>
    <s v="SW-BODEGA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0"/>
    <x v="6"/>
    <x v="87"/>
    <s v="FDO1545P1JM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1"/>
    <m/>
    <x v="38"/>
    <s v="DTI"/>
    <x v="2"/>
    <s v="SW-CEB-3760-24PTS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1"/>
    <x v="18"/>
    <x v="94"/>
    <s v="UPS Liebert Network Power 30 KVA 19775"/>
    <m/>
    <m/>
    <m/>
    <m/>
    <m/>
    <s v="Propio"/>
    <m/>
    <s v="Emerson"/>
    <m/>
    <n v="19522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39"/>
    <s v="DTI"/>
    <x v="2"/>
    <s v="UPS-RESPALDO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1"/>
    <x v="18"/>
    <x v="94"/>
    <s v="UPS Liebert Network Power 30 KVA 19756"/>
    <m/>
    <m/>
    <m/>
    <m/>
    <m/>
    <s v="Propio"/>
    <m/>
    <s v="Emerson"/>
    <m/>
    <n v="19522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39"/>
    <s v="DTI"/>
    <x v="2"/>
    <s v="UPS-RESPALDO2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1"/>
    <x v="19"/>
    <x v="95"/>
    <s v="UPS Power Ware 40 KVA"/>
    <m/>
    <m/>
    <m/>
    <m/>
    <m/>
    <s v="Arriendo"/>
    <m/>
    <s v="UPSistemas"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39"/>
    <s v="DTI"/>
    <x v="2"/>
    <s v="UPS-PRINCIPAL-CC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1"/>
    <x v="18"/>
    <x v="94"/>
    <s v="EMERSON LIBERT  15-KVA"/>
    <m/>
    <m/>
    <m/>
    <m/>
    <m/>
    <s v="Arriendo"/>
    <m/>
    <s v="Emerson"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39"/>
    <s v="DTI"/>
    <x v="2"/>
    <s v="UPS-PISO40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2"/>
    <x v="20"/>
    <x v="96"/>
    <s v="C7000PLUS"/>
    <m/>
    <m/>
    <m/>
    <m/>
    <m/>
    <s v="Propio"/>
    <m/>
    <m/>
    <m/>
    <n v="183003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s v="AA-STULTZ-CONDENSADOR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2"/>
    <x v="21"/>
    <x v="97"/>
    <s v="DS042ADC1EI309S"/>
    <m/>
    <m/>
    <m/>
    <m/>
    <m/>
    <s v="Propio"/>
    <m/>
    <m/>
    <m/>
    <s v="C14K8E0141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s v="AA-EMERSON-LIEBERT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3"/>
    <x v="22"/>
    <x v="98"/>
    <s v="732 TM"/>
    <m/>
    <m/>
    <m/>
    <m/>
    <m/>
    <s v="Propio"/>
    <m/>
    <m/>
    <m/>
    <n v="18259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m/>
    <m/>
    <s v="Conventional Fire Alarm-Suppression Control Unit  (cintoteca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3"/>
    <x v="23"/>
    <x v="99"/>
    <s v="Scorpio"/>
    <m/>
    <m/>
    <m/>
    <m/>
    <m/>
    <s v="Propio"/>
    <m/>
    <m/>
    <m/>
    <n v="19696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m/>
    <m/>
    <s v="Automatic Fire Alarm - Kidde fenwall (Centro de computo)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4"/>
    <x v="24"/>
    <x v="100"/>
    <s v="NO TIENE"/>
    <s v="PLANTA ELÉCTRICA  - 100KVA /Efectivo 80KVA) "/>
    <m/>
    <m/>
    <m/>
    <m/>
    <s v="Arriend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s v="PE-PLANTA-ELECTRICA-S3"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5"/>
    <x v="6"/>
    <x v="101"/>
    <s v="SUBESTACIÓN 112 KVA PISO 43"/>
    <m/>
    <m/>
    <m/>
    <m/>
    <m/>
    <s v="Propio"/>
    <m/>
    <m/>
    <m/>
    <s v="12044 y 12961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7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6"/>
    <x v="25"/>
    <x v="102"/>
    <s v="29J120603034"/>
    <m/>
    <m/>
    <m/>
    <m/>
    <m/>
    <s v="Propio"/>
    <m/>
    <m/>
    <m/>
    <n v="20755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2"/>
    <s v="Bancoldex"/>
    <x v="1"/>
    <s v="DOP"/>
    <x v="8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6"/>
    <x v="25"/>
    <x v="102"/>
    <s v="29J132000423"/>
    <m/>
    <m/>
    <m/>
    <m/>
    <m/>
    <s v="Propio"/>
    <m/>
    <m/>
    <m/>
    <n v="21744"/>
    <m/>
    <m/>
    <s v="P1028888-006"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63"/>
    <s v="Bancoldex"/>
    <x v="1"/>
    <s v="DOP"/>
    <x v="8"/>
    <m/>
    <m/>
    <m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x v="0"/>
    <m/>
    <m/>
    <m/>
    <m/>
    <e v="#N/A"/>
    <n v="0"/>
  </r>
  <r>
    <x v="1"/>
    <m/>
    <x v="8"/>
    <x v="16"/>
    <x v="25"/>
    <x v="102"/>
    <s v="29J120703888"/>
    <m/>
    <m/>
    <m/>
    <m/>
    <m/>
    <s v="Propio"/>
    <m/>
    <m/>
    <m/>
    <n v="20754"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141"/>
    <s v="Bancoldex"/>
    <x v="4"/>
    <s v="DOP"/>
    <x v="8"/>
    <m/>
    <m/>
    <s v="Reemplazo "/>
    <m/>
    <m/>
    <m/>
    <m/>
    <s v="Marcela González Alfonso"/>
    <s v="VCO"/>
    <s v="VICEDPRESIDENCIA COMERCIAL"/>
    <s v="Juan Diego Jaramillo G."/>
    <n v="0"/>
    <n v="0"/>
    <n v="0"/>
    <n v="0"/>
    <n v="0"/>
    <n v="0"/>
    <s v="NO"/>
    <m/>
    <m/>
    <s v="Bancoldex - Bogotá"/>
    <x v="0"/>
    <m/>
    <m/>
    <m/>
    <m/>
    <s v="JPM0000@bancoldex.com"/>
    <n v="79312106"/>
  </r>
  <r>
    <x v="2"/>
    <m/>
    <x v="8"/>
    <x v="17"/>
    <x v="6"/>
    <x v="103"/>
    <s v="74F648EGSU17"/>
    <m/>
    <m/>
    <m/>
    <m/>
    <m/>
    <s v="Propio"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s v="Toshiba"/>
    <s v="E309799"/>
    <s v="74F648EGSU17"/>
    <m/>
    <m/>
    <m/>
    <m/>
    <m/>
    <m/>
    <m/>
    <m/>
    <x v="4"/>
    <s v="Bancoldex"/>
    <x v="1"/>
    <s v="DTI"/>
    <x v="2"/>
    <m/>
    <m/>
    <m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40"/>
    <x v="0"/>
    <m/>
    <m/>
    <m/>
    <m/>
    <e v="#N/A"/>
    <n v="0"/>
  </r>
  <r>
    <x v="1"/>
    <m/>
    <x v="3"/>
    <x v="18"/>
    <x v="6"/>
    <x v="31"/>
    <s v="8SSM50G45918K79E1725"/>
    <m/>
    <m/>
    <m/>
    <m/>
    <m/>
    <m/>
    <m/>
    <m/>
    <m/>
    <m/>
    <m/>
    <m/>
    <m/>
    <m/>
    <m/>
    <m/>
    <m/>
    <m/>
    <m/>
    <m/>
    <m/>
    <m/>
    <s v="Lenovo"/>
    <s v="8SSM50G45918K79E1725"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9"/>
    <s v="Bancoldex"/>
    <x v="2"/>
    <s v="DDE"/>
    <x v="15"/>
    <m/>
    <n v="2240"/>
    <m/>
    <d v="2018-09-11T00:00:00"/>
    <m/>
    <m/>
    <m/>
    <s v="Juan Pablo Silva Vega"/>
    <s v="DDE"/>
    <s v="DPTO. DE DIRECCIONAMIENTO ESTRATEGICO"/>
    <s v="Juan Pablo Silva Vega"/>
    <n v="0"/>
    <n v="0"/>
    <n v="0"/>
    <n v="0"/>
    <n v="0"/>
    <n v="0"/>
    <s v="NO"/>
    <m/>
    <m/>
    <s v="Bancoldex - Bogotá"/>
    <x v="0"/>
    <m/>
    <m/>
    <n v="43354"/>
    <m/>
    <s v="JSV0000@bancoldex.com"/>
    <n v="80111592"/>
  </r>
  <r>
    <x v="4"/>
    <m/>
    <x v="9"/>
    <x v="19"/>
    <x v="26"/>
    <x v="104"/>
    <s v="100501007404S09416s0392G"/>
    <m/>
    <m/>
    <m/>
    <m/>
    <m/>
    <s v="Arriendo"/>
    <m/>
    <s v="Claro"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40"/>
    <s v="DTI"/>
    <x v="2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4"/>
    <m/>
    <x v="9"/>
    <x v="19"/>
    <x v="26"/>
    <x v="104"/>
    <s v="100501007431S11B30S0785G"/>
    <m/>
    <m/>
    <m/>
    <m/>
    <m/>
    <s v="Arriendo"/>
    <m/>
    <s v="Claro"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40"/>
    <s v="DTI"/>
    <x v="2"/>
    <m/>
    <m/>
    <s v="Elemento de Propiedad de Claro Telmex"/>
    <m/>
    <m/>
    <m/>
    <m/>
    <s v="Javier Toro Cuervo"/>
    <s v="VOT"/>
    <s v="VICEPRESIDENCIA DE OPERACIONES Y TECNOLOGÍA"/>
    <s v="Jaime Quiroga Rodríguez"/>
    <n v="0"/>
    <n v="0"/>
    <n v="0"/>
    <n v="0"/>
    <n v="0"/>
    <n v="0"/>
    <s v="NO"/>
    <m/>
    <m/>
    <s v="Bodega Sótano 2N"/>
    <x v="0"/>
    <m/>
    <m/>
    <m/>
    <m/>
    <e v="#N/A"/>
    <n v="0"/>
  </r>
  <r>
    <x v="11"/>
    <m/>
    <x v="8"/>
    <x v="20"/>
    <x v="6"/>
    <x v="31"/>
    <m/>
    <m/>
    <m/>
    <m/>
    <m/>
    <m/>
    <m/>
    <m/>
    <m/>
    <m/>
    <m/>
    <m/>
    <m/>
    <m/>
    <m/>
    <m/>
    <m/>
    <m/>
    <m/>
    <m/>
    <m/>
    <m/>
    <m/>
    <m/>
    <m/>
    <x v="0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x v="356"/>
    <m/>
    <x v="25"/>
    <m/>
    <x v="49"/>
    <m/>
    <m/>
    <m/>
    <m/>
    <m/>
    <m/>
    <m/>
    <m/>
    <m/>
    <m/>
    <m/>
    <m/>
    <m/>
    <m/>
    <m/>
    <m/>
    <m/>
    <m/>
    <m/>
    <m/>
    <m/>
    <x v="4"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7">
  <r>
    <x v="0"/>
    <x v="0"/>
    <x v="0"/>
    <x v="0"/>
    <x v="0"/>
    <x v="0"/>
    <x v="0"/>
    <x v="0"/>
    <s v="Intel® Core™ i7 vPro"/>
    <s v="8.0 GB"/>
    <s v="500 GB "/>
    <m/>
    <s v="Arriendo"/>
    <x v="0"/>
    <x v="0"/>
    <x v="0"/>
    <m/>
    <n v="39778"/>
    <s v="Lenovo"/>
    <s v=" 11S36200281ZZ1004B6H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Adriana Calderon Ardila"/>
    <s v="PBO"/>
    <x v="0"/>
    <s v="PBO"/>
    <s v="GERENCIA PROGRAMA DE INVERSIÓN BANCA DE LAS OPORTUNIDADES"/>
    <s v="PPBOACA38A"/>
    <n v="1713"/>
    <x v="0"/>
    <d v="2019-04-02T00:00:00"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0"/>
    <s v=""/>
    <m/>
    <x v="0"/>
    <n v="43557"/>
    <m/>
    <s v="aca0000@bancadelasoportunidades.gov.co"/>
    <n v="51708161"/>
    <n v="43731"/>
  </r>
  <r>
    <x v="0"/>
    <x v="0"/>
    <x v="0"/>
    <x v="0"/>
    <x v="0"/>
    <x v="0"/>
    <x v="1"/>
    <x v="0"/>
    <s v="Intel® Core™ i7 vPro"/>
    <s v="8.0 GB"/>
    <s v="500 GB "/>
    <m/>
    <s v="Arriendo"/>
    <x v="0"/>
    <x v="0"/>
    <x v="0"/>
    <m/>
    <n v="39778"/>
    <s v="Lenovo"/>
    <s v="11S36200279ZZ6004A68A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Carmen Cecilia León Franco"/>
    <s v="PBO"/>
    <x v="0"/>
    <s v="PBO"/>
    <s v="GERENCIA PROGRAMA DE INVERSIÓN BANCA DE LAS OPORTUNIDADES"/>
    <s v="PPBOLPD38"/>
    <n v="1702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0"/>
    <s v=""/>
    <m/>
    <x v="1"/>
    <m/>
    <m/>
    <s v="CLF0000@bancoldex.com"/>
    <n v="63290600"/>
    <s v=""/>
  </r>
  <r>
    <x v="1"/>
    <x v="0"/>
    <x v="0"/>
    <x v="1"/>
    <x v="0"/>
    <x v="1"/>
    <x v="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35"/>
    <s v="Lenovo"/>
    <s v="44NB344"/>
    <m/>
    <m/>
    <m/>
    <m/>
    <m/>
    <m/>
    <m/>
    <m/>
    <m/>
    <m/>
    <m/>
    <m/>
    <m/>
    <s v="Teléfono"/>
    <s v="Siemens"/>
    <s v="OpenStage 20G SIP"/>
    <s v="001AE846129A"/>
    <n v="21110"/>
    <m/>
    <m/>
    <m/>
    <m/>
    <m/>
    <m/>
    <m/>
    <m/>
    <m/>
    <m/>
    <m/>
    <m/>
    <m/>
    <s v="Cesar Augusto Salazar Rojas"/>
    <s v="PBO"/>
    <x v="1"/>
    <s v="PBO"/>
    <s v="GERENCIA PROGRAMA DE INVERSIÓN BANCA DE LAS OPORTUNIDADES"/>
    <s v="DSACSR40"/>
    <n v="2345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s v="DSI FONCOMEX DTI1"/>
    <m/>
    <s v="CSR0010@bancoldex.com"/>
    <n v="80048433"/>
    <s v=""/>
  </r>
  <r>
    <x v="1"/>
    <x v="0"/>
    <x v="0"/>
    <x v="1"/>
    <x v="0"/>
    <x v="1"/>
    <x v="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730"/>
    <s v="Lenovo"/>
    <s v="5G213B4207B"/>
    <m/>
    <m/>
    <m/>
    <m/>
    <m/>
    <m/>
    <m/>
    <m/>
    <m/>
    <m/>
    <m/>
    <m/>
    <m/>
    <s v="Teléfono"/>
    <s v="Siemens"/>
    <s v="OpenStage 20G SIP"/>
    <s v="001AE84612B2"/>
    <n v="21083"/>
    <m/>
    <m/>
    <m/>
    <m/>
    <m/>
    <m/>
    <m/>
    <m/>
    <m/>
    <m/>
    <m/>
    <m/>
    <s v="Viene de Jairo Fernando Gudino Rosero"/>
    <s v="Juan Guillermo Valderrama Sánchez"/>
    <s v="PBO"/>
    <x v="0"/>
    <s v="PBO"/>
    <s v="GERENCIA PROGRAMA DE INVERSIÓN BANCA DE LAS OPORTUNIDADES"/>
    <m/>
    <m/>
    <x v="0"/>
    <d v="2019-08-21T00:00:00"/>
    <n v="0"/>
    <x v="1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n v="43698"/>
    <m/>
    <s v="MBN0000@bancoldex.com"/>
    <n v="1020791386"/>
    <s v=""/>
  </r>
  <r>
    <x v="2"/>
    <x v="1"/>
    <x v="1"/>
    <x v="0"/>
    <x v="0"/>
    <x v="2"/>
    <x v="4"/>
    <x v="0"/>
    <s v="INTEL(R) CORE(TM) I5-3230M CPU @ 2.60GHZ"/>
    <s v="8.0 GB"/>
    <s v="500 GB "/>
    <m/>
    <s v="Arriendo"/>
    <x v="1"/>
    <x v="1"/>
    <x v="0"/>
    <m/>
    <n v="11.4"/>
    <s v="Lenovo"/>
    <s v="11S36200299ZZ1003A6A4T"/>
    <m/>
    <m/>
    <m/>
    <m/>
    <m/>
    <m/>
    <s v="Lenovo"/>
    <s v="KU-1601"/>
    <n v="215608"/>
    <s v="Lenovo"/>
    <s v="44A760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m/>
    <m/>
    <x v="1"/>
    <d v="2019-03-13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n v="43313"/>
    <m/>
    <s v="OFN0000@bancoldex.com"/>
    <n v="0"/>
    <s v=""/>
  </r>
  <r>
    <x v="1"/>
    <x v="0"/>
    <x v="0"/>
    <x v="0"/>
    <x v="0"/>
    <x v="2"/>
    <x v="5"/>
    <x v="0"/>
    <s v="INTEL(R) CORE(TM) I5-3230M CPU @ 2.60GHZ"/>
    <s v="8.0 GB"/>
    <s v="500 GB "/>
    <m/>
    <s v="Arriendo"/>
    <x v="1"/>
    <x v="1"/>
    <x v="0"/>
    <m/>
    <n v="11.4"/>
    <s v="Lenovo"/>
    <s v="11S36200299ZZ1003A6ABA"/>
    <s v="LENOVO"/>
    <s v="LT2252p"/>
    <s v="V1FDD04"/>
    <n v="23062"/>
    <m/>
    <m/>
    <s v="Lenovo"/>
    <s v="KU-0225"/>
    <n v="5437151"/>
    <s v="Lenovo"/>
    <s v="44NA948"/>
    <m/>
    <m/>
    <m/>
    <m/>
    <m/>
    <m/>
    <m/>
    <m/>
    <m/>
    <m/>
    <m/>
    <m/>
    <m/>
    <s v="Teléfono"/>
    <s v="Siemens"/>
    <s v="OpenStage 20G SIP"/>
    <s v="001AE8466031"/>
    <n v="21124"/>
    <m/>
    <m/>
    <m/>
    <m/>
    <m/>
    <m/>
    <m/>
    <m/>
    <m/>
    <m/>
    <m/>
    <m/>
    <s v="El equipo se lo recibio Luis Alejandro Lozano en Neiva"/>
    <s v="Alejandro Rueda Sanz"/>
    <s v="Bancoldex"/>
    <x v="2"/>
    <s v="GEC"/>
    <s v="GERENCIA DE PLANEACIÓN ESTRATÉGICA"/>
    <s v="PGECARS42"/>
    <m/>
    <x v="2"/>
    <d v="2018-12-14T00:00:00"/>
    <n v="0"/>
    <x v="0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x v="1"/>
    <s v="Propio"/>
    <m/>
    <x v="1"/>
    <n v="43448"/>
    <m/>
    <s v="DRL0000@bancoldex.com"/>
    <n v="1020765843"/>
    <s v=""/>
  </r>
  <r>
    <x v="1"/>
    <x v="0"/>
    <x v="0"/>
    <x v="0"/>
    <x v="0"/>
    <x v="3"/>
    <x v="6"/>
    <x v="1"/>
    <s v="INTEL COREL 3.60Hz I7-7700"/>
    <s v="16 GB"/>
    <s v="500 GB"/>
    <m/>
    <s v="Arriendo"/>
    <x v="2"/>
    <x v="0"/>
    <x v="1"/>
    <m/>
    <n v="194712.25"/>
    <m/>
    <m/>
    <s v="LENOVO"/>
    <s v="T2254 pC"/>
    <s v="VNA1XLLD"/>
    <m/>
    <m/>
    <m/>
    <s v="Lenovo"/>
    <m/>
    <n v="8136766"/>
    <s v="Lenovo"/>
    <s v="8SSM50G45918K7A01725"/>
    <m/>
    <s v="Lenovo ThinkPad Basic Dock"/>
    <s v="M2C057KX"/>
    <s v="LENOVO"/>
    <m/>
    <s v="8SSA10E75794CISG76L25F3"/>
    <s v="LENOVO"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0"/>
    <s v="VCO"/>
    <s v="VICEPRESIDENCIA COMERCIAL"/>
    <s v="PVCOJJG38"/>
    <n v="2723"/>
    <x v="0"/>
    <m/>
    <n v="0"/>
    <x v="0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JJG0000@bancoldex.com"/>
    <n v="79946495"/>
    <s v=""/>
  </r>
  <r>
    <x v="3"/>
    <x v="0"/>
    <x v="0"/>
    <x v="1"/>
    <x v="0"/>
    <x v="1"/>
    <x v="7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323C6"/>
    <n v="20786"/>
    <m/>
    <m/>
    <m/>
    <m/>
    <m/>
    <m/>
    <m/>
    <m/>
    <m/>
    <m/>
    <m/>
    <m/>
    <m/>
    <s v="Esperanza Yepes Martínez"/>
    <s v="Bancoldex"/>
    <x v="3"/>
    <s v="RSA"/>
    <s v="OFICINA REGIONAL SANTANDER"/>
    <s v="BUCEYM01A"/>
    <m/>
    <x v="0"/>
    <m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"/>
    <m/>
    <x v="1"/>
    <m/>
    <m/>
    <s v="eym0000@bancoldex.com"/>
    <n v="28984854"/>
    <s v=""/>
  </r>
  <r>
    <x v="1"/>
    <x v="0"/>
    <x v="0"/>
    <x v="1"/>
    <x v="0"/>
    <x v="1"/>
    <x v="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97"/>
    <s v="Lenovo"/>
    <s v="44NB343"/>
    <m/>
    <m/>
    <m/>
    <m/>
    <m/>
    <m/>
    <m/>
    <m/>
    <m/>
    <m/>
    <m/>
    <m/>
    <m/>
    <s v="Teléfono"/>
    <s v="Siemens"/>
    <s v="OpenStage 20G SIP"/>
    <s v="001AE84612E7"/>
    <n v="21051"/>
    <s v="Delta Electronics"/>
    <s v="ABDT120500701"/>
    <m/>
    <m/>
    <m/>
    <m/>
    <m/>
    <m/>
    <m/>
    <m/>
    <m/>
    <m/>
    <s v="Viene de Cristian David Matínez Torres"/>
    <s v="Jeisson Andrés Gaona Pabón"/>
    <s v="Bancoldex"/>
    <x v="0"/>
    <s v="DMF"/>
    <s v="DEPTO. DE MICROFINANZAS"/>
    <s v="DMFPRAC38"/>
    <n v="2438"/>
    <x v="3"/>
    <d v="2019-08-14T00:00:00"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91"/>
    <m/>
    <e v="#N/A"/>
    <n v="1072497257"/>
    <s v=""/>
  </r>
  <r>
    <x v="1"/>
    <x v="0"/>
    <x v="0"/>
    <x v="1"/>
    <x v="0"/>
    <x v="4"/>
    <x v="9"/>
    <x v="0"/>
    <s v="Intel® Core™ i7 vPro"/>
    <s v="8.0 GB"/>
    <s v="500 GB "/>
    <m/>
    <s v="Arriendo"/>
    <x v="0"/>
    <x v="0"/>
    <x v="0"/>
    <m/>
    <n v="49915"/>
    <m/>
    <m/>
    <m/>
    <m/>
    <m/>
    <m/>
    <m/>
    <m/>
    <s v="Lenovo"/>
    <s v="KU-0225"/>
    <n v="7109805"/>
    <s v="Lenovo"/>
    <s v="HS425HA09ZP"/>
    <m/>
    <m/>
    <m/>
    <m/>
    <m/>
    <m/>
    <m/>
    <m/>
    <m/>
    <m/>
    <m/>
    <s v="Plantronics"/>
    <s v="ZY9598"/>
    <s v="Teléfono"/>
    <s v="Siemens"/>
    <s v="OpenStage 20G SIP"/>
    <s v="001AE847640D"/>
    <n v="21053"/>
    <s v="Delta Electronics"/>
    <s v="ABDT120303362"/>
    <m/>
    <m/>
    <m/>
    <m/>
    <m/>
    <m/>
    <m/>
    <m/>
    <m/>
    <m/>
    <m/>
    <s v="Liliana Cortes Gutiérrez"/>
    <s v="Bancoldex"/>
    <x v="0"/>
    <s v="DMF"/>
    <s v="DEPTO. DE MICROFINANZAS"/>
    <s v="DBELCG38"/>
    <n v="2436"/>
    <x v="0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LCG0000@bancoldex.com"/>
    <n v="51991746"/>
    <s v=""/>
  </r>
  <r>
    <x v="1"/>
    <x v="0"/>
    <x v="0"/>
    <x v="1"/>
    <x v="0"/>
    <x v="5"/>
    <x v="10"/>
    <x v="0"/>
    <s v="Intel® Core™ i7 vPro"/>
    <s v="8.0GB"/>
    <s v="500GB "/>
    <m/>
    <s v="Arriendo"/>
    <x v="0"/>
    <x v="0"/>
    <x v="0"/>
    <m/>
    <n v="49915"/>
    <m/>
    <m/>
    <m/>
    <m/>
    <m/>
    <m/>
    <m/>
    <m/>
    <s v="Lenovo"/>
    <s v="KU-0225"/>
    <n v="7109937"/>
    <s v="Lenovo"/>
    <s v="HS425HA9YB"/>
    <m/>
    <m/>
    <m/>
    <m/>
    <m/>
    <m/>
    <m/>
    <m/>
    <m/>
    <m/>
    <m/>
    <m/>
    <m/>
    <s v="Teléfono"/>
    <s v="Siemens"/>
    <s v="OpenStage 20G SIP"/>
    <s v="001AE847B58A"/>
    <n v="21056"/>
    <s v="Delta Electronics"/>
    <s v="ABDT120302477"/>
    <m/>
    <m/>
    <m/>
    <m/>
    <m/>
    <m/>
    <m/>
    <m/>
    <m/>
    <m/>
    <m/>
    <s v="Sandra Milena Cortes Gómez"/>
    <s v="Bancoldex"/>
    <x v="0"/>
    <s v="DMF"/>
    <s v="DEPTO. DE MICROFINANZAS"/>
    <s v="DBESCG38"/>
    <n v="2437"/>
    <x v="0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SCG0000@bancoldex.com"/>
    <n v="52355916"/>
    <s v=""/>
  </r>
  <r>
    <x v="1"/>
    <x v="0"/>
    <x v="0"/>
    <x v="1"/>
    <x v="0"/>
    <x v="1"/>
    <x v="1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50"/>
    <s v="Lenovo"/>
    <s v="44NC434"/>
    <m/>
    <m/>
    <m/>
    <m/>
    <m/>
    <m/>
    <m/>
    <m/>
    <m/>
    <m/>
    <m/>
    <m/>
    <m/>
    <s v="Teléfono"/>
    <s v="Siemens"/>
    <s v="OpenStage 20G SIP"/>
    <s v="001AE847640E"/>
    <n v="20905"/>
    <m/>
    <m/>
    <m/>
    <m/>
    <m/>
    <m/>
    <m/>
    <m/>
    <m/>
    <m/>
    <m/>
    <m/>
    <m/>
    <s v="David Gustavo Parra Oviedo"/>
    <s v="Bancoldex"/>
    <x v="4"/>
    <s v="DCA"/>
    <s v="DEPTO. DE CARTERA"/>
    <s v="DCADPO39"/>
    <n v="2515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DPO0010@bancoldex.com"/>
    <n v="1030593617"/>
    <s v=""/>
  </r>
  <r>
    <x v="1"/>
    <x v="0"/>
    <x v="0"/>
    <x v="1"/>
    <x v="0"/>
    <x v="1"/>
    <x v="1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203"/>
    <s v="Lenovo"/>
    <s v="44NB381"/>
    <m/>
    <m/>
    <m/>
    <m/>
    <m/>
    <m/>
    <m/>
    <m/>
    <m/>
    <m/>
    <m/>
    <m/>
    <m/>
    <s v="Teléfono"/>
    <s v="Siemens"/>
    <s v="OpenStage 20G SIP"/>
    <s v="001AE847B58D"/>
    <n v="20983"/>
    <m/>
    <m/>
    <m/>
    <m/>
    <m/>
    <m/>
    <m/>
    <m/>
    <m/>
    <m/>
    <m/>
    <m/>
    <m/>
    <s v="José Orlando Beltrán Durán"/>
    <s v="Bancoldex"/>
    <x v="4"/>
    <s v="DCA"/>
    <s v="DEPTO. DE CARTERA"/>
    <s v="DCAJBD39"/>
    <n v="2522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JBD0182@bancoldex.com"/>
    <n v="80414903"/>
    <s v=""/>
  </r>
  <r>
    <x v="1"/>
    <x v="0"/>
    <x v="0"/>
    <x v="1"/>
    <x v="0"/>
    <x v="1"/>
    <x v="1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00"/>
    <s v="Lenovo"/>
    <s v="45J4889"/>
    <m/>
    <m/>
    <m/>
    <m/>
    <m/>
    <m/>
    <m/>
    <m/>
    <m/>
    <m/>
    <m/>
    <m/>
    <m/>
    <s v="Teléfono"/>
    <s v="Siemens"/>
    <s v="OpenStage 20G SIP"/>
    <s v="001AE8461300"/>
    <n v="21022"/>
    <m/>
    <m/>
    <m/>
    <m/>
    <m/>
    <m/>
    <m/>
    <m/>
    <m/>
    <m/>
    <m/>
    <m/>
    <s v="viene de Juan Francisco Piñeros Mantilla"/>
    <s v="Contratista ASIC – Miller Hernando Camacho Correcha"/>
    <s v="Bancoldex"/>
    <x v="1"/>
    <s v="DTI"/>
    <s v="DEPTO. DE TECNOLOGÍA"/>
    <s v="DTIMCC40"/>
    <n v="2635"/>
    <x v="0"/>
    <d v="2019-07-1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661"/>
    <m/>
    <m/>
    <s v="Contratista"/>
    <s v=""/>
  </r>
  <r>
    <x v="1"/>
    <x v="2"/>
    <x v="0"/>
    <x v="1"/>
    <x v="0"/>
    <x v="1"/>
    <x v="14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72"/>
    <s v="Hewlett-Packard"/>
    <s v="7CH6162K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Nubia azucena castro rojas"/>
    <s v="Juan Alberto Guerrero Rodríguez"/>
    <s v="Bancoldex"/>
    <x v="4"/>
    <s v="DOP"/>
    <s v="DEPTO. DE OPERACIONES "/>
    <s v="DOPJGR39A"/>
    <m/>
    <x v="0"/>
    <d v="2019-03-14T00:00:00"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1"/>
    <x v="1"/>
    <s v=""/>
    <m/>
    <x v="2"/>
    <n v="43538"/>
    <m/>
    <s v="NCR0000@bancoldex.com"/>
    <n v="88000894"/>
    <s v=""/>
  </r>
  <r>
    <x v="1"/>
    <x v="0"/>
    <x v="0"/>
    <x v="1"/>
    <x v="0"/>
    <x v="1"/>
    <x v="15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199"/>
    <s v="Lenovo"/>
    <s v="44NB021"/>
    <m/>
    <m/>
    <m/>
    <m/>
    <m/>
    <m/>
    <m/>
    <m/>
    <m/>
    <m/>
    <m/>
    <m/>
    <m/>
    <s v="Teléfono"/>
    <s v="Siemens"/>
    <s v="OpenStage 20G SIP"/>
    <s v="001AE84763F5"/>
    <n v="20987"/>
    <m/>
    <m/>
    <m/>
    <m/>
    <m/>
    <m/>
    <m/>
    <m/>
    <m/>
    <m/>
    <m/>
    <m/>
    <m/>
    <s v="Sergio León Rincón Múnera"/>
    <s v="Bancoldex"/>
    <x v="4"/>
    <s v="DCA"/>
    <s v="DEPTO. DE CARTERA"/>
    <s v="DCASRM39"/>
    <n v="2532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SRM0000@bancoldex.com"/>
    <n v="79373947"/>
    <s v=""/>
  </r>
  <r>
    <x v="1"/>
    <x v="0"/>
    <x v="0"/>
    <x v="1"/>
    <x v="0"/>
    <x v="1"/>
    <x v="1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97"/>
    <s v="Lenovo"/>
    <s v="44NB337"/>
    <m/>
    <m/>
    <m/>
    <m/>
    <m/>
    <m/>
    <m/>
    <m/>
    <m/>
    <m/>
    <m/>
    <m/>
    <m/>
    <s v="Teléfono"/>
    <s v="Siemens"/>
    <s v="OpenStage 20G SIP"/>
    <s v="001AE846603D"/>
    <n v="20979"/>
    <s v="Delta Electronics"/>
    <s v="ABDT120303373"/>
    <m/>
    <m/>
    <m/>
    <m/>
    <m/>
    <m/>
    <m/>
    <m/>
    <m/>
    <m/>
    <m/>
    <s v="Adriana Patricia Daza Ramirez"/>
    <s v="Bancoldex"/>
    <x v="4"/>
    <s v="DCA"/>
    <s v="DEPTO. DE CARTERA"/>
    <s v="DCAADR39"/>
    <n v="2512"/>
    <x v="0"/>
    <d v="2019-08-02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679"/>
    <m/>
    <s v="ADR0342@bancoldex.com"/>
    <n v="52145123"/>
    <s v=""/>
  </r>
  <r>
    <x v="1"/>
    <x v="0"/>
    <x v="0"/>
    <x v="1"/>
    <x v="0"/>
    <x v="1"/>
    <x v="1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84"/>
    <s v="Lenovo"/>
    <s v="44NB309"/>
    <m/>
    <m/>
    <m/>
    <m/>
    <m/>
    <m/>
    <m/>
    <m/>
    <m/>
    <m/>
    <m/>
    <m/>
    <m/>
    <s v="Teléfono"/>
    <s v="Siemens"/>
    <s v="OpenStage 20G SIP"/>
    <s v="001AE84763DC"/>
    <n v="20980"/>
    <m/>
    <m/>
    <m/>
    <m/>
    <m/>
    <m/>
    <m/>
    <m/>
    <m/>
    <m/>
    <m/>
    <m/>
    <m/>
    <s v="Claudia Consuelo Castillo Rozo"/>
    <s v="Bancoldex"/>
    <x v="4"/>
    <s v="DCA"/>
    <s v="DEPTO. DE CARTERA"/>
    <s v="DCACCR39"/>
    <n v="2513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CCR0198@bancoldex.com"/>
    <n v="39547797"/>
    <s v=""/>
  </r>
  <r>
    <x v="1"/>
    <x v="0"/>
    <x v="0"/>
    <x v="1"/>
    <x v="0"/>
    <x v="1"/>
    <x v="1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84"/>
    <s v="Lenovo"/>
    <s v="44NB95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iovany Puerto Granados"/>
    <s v="Bancoldex"/>
    <x v="1"/>
    <s v="DTI"/>
    <s v="DEPTO. DE TECNOLOGÍA"/>
    <s v="DTIGPO40"/>
    <n v="2640"/>
    <x v="0"/>
    <d v="2019-05-20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510"/>
    <m/>
    <s v="Bodega Sótano 2N"/>
    <n v="0"/>
    <s v=""/>
  </r>
  <r>
    <x v="1"/>
    <x v="0"/>
    <x v="0"/>
    <x v="1"/>
    <x v="0"/>
    <x v="1"/>
    <x v="1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04"/>
    <s v="Lenovo"/>
    <s v="44NB382"/>
    <m/>
    <m/>
    <m/>
    <m/>
    <m/>
    <m/>
    <m/>
    <m/>
    <m/>
    <m/>
    <m/>
    <m/>
    <m/>
    <s v="Teléfono"/>
    <s v="Siemens"/>
    <s v="OpenStage 20G SIP"/>
    <s v="001AE84764B3"/>
    <n v="20992"/>
    <m/>
    <m/>
    <m/>
    <m/>
    <m/>
    <m/>
    <m/>
    <m/>
    <m/>
    <m/>
    <m/>
    <m/>
    <m/>
    <s v="German W Ramírez Robayo"/>
    <s v="Bancoldex"/>
    <x v="4"/>
    <s v="DCA"/>
    <s v="DEPTO. DE CARTERA"/>
    <s v="DCAGRR39"/>
    <n v="2518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GRR0000@bancoldex.com"/>
    <n v="79342173"/>
    <s v=""/>
  </r>
  <r>
    <x v="1"/>
    <x v="0"/>
    <x v="0"/>
    <x v="1"/>
    <x v="0"/>
    <x v="1"/>
    <x v="2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56"/>
    <s v="Genius"/>
    <s v="X4E87709501950"/>
    <m/>
    <m/>
    <m/>
    <m/>
    <m/>
    <m/>
    <m/>
    <m/>
    <m/>
    <m/>
    <m/>
    <m/>
    <m/>
    <s v="Teléfono"/>
    <s v="Siemens"/>
    <s v="OpenStage 20G SIP"/>
    <s v="001AE847644B"/>
    <n v="20881"/>
    <m/>
    <m/>
    <m/>
    <m/>
    <m/>
    <m/>
    <m/>
    <m/>
    <m/>
    <m/>
    <m/>
    <m/>
    <m/>
    <s v="Mauricio Andrés Tristancho Ortiz"/>
    <s v="Bancoldex"/>
    <x v="5"/>
    <s v="DRC"/>
    <s v="DEPARTAMENTO DE RIESGO DE CRÉDITO DIRECTO"/>
    <s v="DRC"/>
    <m/>
    <x v="0"/>
    <d v="2019-09-03T00:00:00"/>
    <n v="0"/>
    <x v="1"/>
    <n v="0"/>
    <s v="Mauricio Andrés Tristancho Ortiz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s v="Pendiente acta Bayron 24092019"/>
    <x v="1"/>
    <n v="43510"/>
    <m/>
    <m/>
    <n v="1015395910"/>
    <s v=""/>
  </r>
  <r>
    <x v="0"/>
    <x v="0"/>
    <x v="0"/>
    <x v="1"/>
    <x v="0"/>
    <x v="1"/>
    <x v="21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37"/>
    <s v="Lenovo"/>
    <s v="44NB377"/>
    <m/>
    <m/>
    <m/>
    <m/>
    <m/>
    <m/>
    <m/>
    <m/>
    <m/>
    <m/>
    <m/>
    <m/>
    <m/>
    <s v="Teléfono"/>
    <s v="Siemens"/>
    <s v="OpenStage 20G SIP"/>
    <s v="001AE8458291"/>
    <n v="21027"/>
    <m/>
    <m/>
    <m/>
    <m/>
    <m/>
    <m/>
    <m/>
    <m/>
    <m/>
    <m/>
    <m/>
    <m/>
    <s v="Se utiliza para acceder al RUNT"/>
    <s v="Ricardo Mesa Muñoz"/>
    <s v="Bancoldex"/>
    <x v="4"/>
    <s v="DCA"/>
    <s v="DEPTO. DE CARTERA"/>
    <s v="DCADIGMT39"/>
    <n v="2535"/>
    <x v="4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0"/>
    <s v=""/>
    <m/>
    <x v="1"/>
    <s v="Actualizada"/>
    <m/>
    <s v="RMM0251@bancoldex.com"/>
    <n v="19386883"/>
    <s v=""/>
  </r>
  <r>
    <x v="1"/>
    <x v="0"/>
    <x v="0"/>
    <x v="1"/>
    <x v="0"/>
    <x v="1"/>
    <x v="2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52"/>
    <s v="Lenovo"/>
    <s v="44NC466"/>
    <m/>
    <m/>
    <m/>
    <m/>
    <m/>
    <m/>
    <m/>
    <m/>
    <m/>
    <m/>
    <m/>
    <m/>
    <m/>
    <s v="Teléfono"/>
    <s v="Siemens"/>
    <s v="OpenStage 20G SIP"/>
    <s v="001AE847B58C"/>
    <n v="20982"/>
    <m/>
    <m/>
    <m/>
    <m/>
    <m/>
    <m/>
    <m/>
    <m/>
    <m/>
    <m/>
    <m/>
    <m/>
    <m/>
    <s v="Javier Ballesteros López"/>
    <s v="Bancoldex"/>
    <x v="4"/>
    <s v="DCA"/>
    <s v="DEPTO. DE CARTERA"/>
    <s v="DCAJBL39"/>
    <n v="2521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JBL0000@bancoldex.com"/>
    <n v="79872955"/>
    <s v=""/>
  </r>
  <r>
    <x v="1"/>
    <x v="0"/>
    <x v="0"/>
    <x v="1"/>
    <x v="0"/>
    <x v="1"/>
    <x v="23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63"/>
    <s v="Lenovo"/>
    <s v="44NC623"/>
    <m/>
    <m/>
    <m/>
    <m/>
    <m/>
    <m/>
    <m/>
    <m/>
    <m/>
    <m/>
    <m/>
    <m/>
    <m/>
    <s v="Teléfono"/>
    <s v="Siemens"/>
    <s v="OpenStage 20G SIP"/>
    <s v="001AE846129B"/>
    <n v="20990"/>
    <m/>
    <m/>
    <m/>
    <m/>
    <m/>
    <m/>
    <m/>
    <m/>
    <m/>
    <m/>
    <m/>
    <m/>
    <m/>
    <s v="Nidia Díaz Hernández"/>
    <s v="Bancoldex"/>
    <x v="4"/>
    <s v="DCA"/>
    <s v="DEPTO. DE CARTERA"/>
    <s v="DCANDH39"/>
    <n v="2525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NCA0000@bancoldex.com"/>
    <n v="52552028"/>
    <s v=""/>
  </r>
  <r>
    <x v="1"/>
    <x v="0"/>
    <x v="0"/>
    <x v="1"/>
    <x v="0"/>
    <x v="1"/>
    <x v="24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46"/>
    <s v="Lenovo"/>
    <s v="44NC500"/>
    <m/>
    <m/>
    <m/>
    <m/>
    <m/>
    <m/>
    <m/>
    <m/>
    <m/>
    <m/>
    <m/>
    <m/>
    <m/>
    <s v="Teléfono"/>
    <s v="Siemens"/>
    <s v="OpenStage 20G SIP"/>
    <s v="001AE8461349"/>
    <n v="20989"/>
    <m/>
    <m/>
    <m/>
    <m/>
    <m/>
    <m/>
    <m/>
    <m/>
    <m/>
    <m/>
    <m/>
    <m/>
    <m/>
    <s v="Oscar Augusto López Andrade"/>
    <s v="Bancoldex"/>
    <x v="4"/>
    <s v="DCA"/>
    <s v="DEPTO. DE CARTERA"/>
    <s v="DCAOLA39"/>
    <n v="2527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OLA0000@bancoldex.com"/>
    <n v="79134961"/>
    <s v=""/>
  </r>
  <r>
    <x v="1"/>
    <x v="0"/>
    <x v="0"/>
    <x v="0"/>
    <x v="0"/>
    <x v="6"/>
    <x v="25"/>
    <x v="0"/>
    <s v="Intel® Core™ i7 vPro"/>
    <s v="8.0GB"/>
    <s v="500GB "/>
    <m/>
    <s v="Arriendo"/>
    <x v="0"/>
    <x v="0"/>
    <x v="0"/>
    <m/>
    <n v="39778"/>
    <s v="Lenovo"/>
    <s v="11S36200287ZZ10045E3VE"/>
    <s v="LENOVO"/>
    <s v="LT2252p"/>
    <s v="V1FMV17"/>
    <m/>
    <m/>
    <m/>
    <s v="Lenovo"/>
    <s v="SK-8825"/>
    <n v="5040792"/>
    <s v="Lenovo"/>
    <s v="44NB031"/>
    <m/>
    <s v="Lenovo ThinkPad Pro Dock"/>
    <s v="M200ZXGF"/>
    <m/>
    <m/>
    <m/>
    <m/>
    <m/>
    <m/>
    <m/>
    <s v="SI"/>
    <m/>
    <m/>
    <s v="Teléfono"/>
    <s v="Siemens"/>
    <s v="OpenStage 20G SIP"/>
    <s v="001AE84612D6"/>
    <n v="20996"/>
    <m/>
    <m/>
    <m/>
    <m/>
    <m/>
    <m/>
    <m/>
    <m/>
    <m/>
    <m/>
    <m/>
    <m/>
    <m/>
    <s v="Patricia Villarreal Rivera"/>
    <s v="Bancoldex"/>
    <x v="4"/>
    <s v="DCA"/>
    <s v="DEPTO. DE CARTERA"/>
    <s v="PDCAPVR39"/>
    <n v="2516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m/>
    <m/>
    <s v="PVR0317@bancoldex.com"/>
    <n v="39698295"/>
    <s v=""/>
  </r>
  <r>
    <x v="1"/>
    <x v="0"/>
    <x v="0"/>
    <x v="1"/>
    <x v="0"/>
    <x v="1"/>
    <x v="26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187"/>
    <s v="Lenovo"/>
    <s v="44NB350"/>
    <m/>
    <m/>
    <m/>
    <m/>
    <m/>
    <m/>
    <m/>
    <m/>
    <m/>
    <m/>
    <m/>
    <m/>
    <m/>
    <s v="Teléfono"/>
    <s v="Siemens"/>
    <s v="OpenStage 20G SIP"/>
    <s v="001AE847647C"/>
    <n v="20997"/>
    <m/>
    <m/>
    <m/>
    <m/>
    <m/>
    <m/>
    <m/>
    <m/>
    <m/>
    <m/>
    <m/>
    <m/>
    <m/>
    <s v="Pedro Pablo Ríos Quintana"/>
    <s v="Bancoldex"/>
    <x v="4"/>
    <s v="DCA"/>
    <s v="DEPTO. DE CARTERA"/>
    <s v="IFRSPRQ38"/>
    <n v="2536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PRQ0286@bancoldex.com"/>
    <n v="19493566"/>
    <s v=""/>
  </r>
  <r>
    <x v="1"/>
    <x v="0"/>
    <x v="0"/>
    <x v="0"/>
    <x v="0"/>
    <x v="0"/>
    <x v="27"/>
    <x v="0"/>
    <s v="Intel® Core™ i7 vPro"/>
    <s v="8.0GB"/>
    <s v="500GB "/>
    <m/>
    <s v="Arriendo"/>
    <x v="0"/>
    <x v="0"/>
    <x v="0"/>
    <s v="Spare"/>
    <n v="0"/>
    <s v="Lenovo"/>
    <s v="11S45N0299Z12C944B7D4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Francisco Piñeros Mantilla"/>
    <s v="Bancoldex"/>
    <x v="4"/>
    <s v="DCA"/>
    <s v="DEPTO. DE CARTERA"/>
    <s v="PDCAPRQ39"/>
    <n v="2523"/>
    <x v="5"/>
    <d v="2019-09-23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0"/>
    <n v="43731"/>
    <m/>
    <s v="PRQ0286@bancoldex.com"/>
    <n v="79954067"/>
    <n v="43732"/>
  </r>
  <r>
    <x v="1"/>
    <x v="0"/>
    <x v="0"/>
    <x v="1"/>
    <x v="0"/>
    <x v="1"/>
    <x v="2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46059"/>
    <s v="Lenovo"/>
    <s v="44NC428"/>
    <m/>
    <m/>
    <m/>
    <m/>
    <m/>
    <m/>
    <m/>
    <m/>
    <m/>
    <m/>
    <m/>
    <m/>
    <m/>
    <s v="Teléfono"/>
    <s v="Siemens"/>
    <s v="OpenStage 20G SIP"/>
    <s v="001AE847B5CA"/>
    <n v="20988"/>
    <m/>
    <m/>
    <m/>
    <m/>
    <m/>
    <m/>
    <m/>
    <m/>
    <m/>
    <m/>
    <m/>
    <m/>
    <m/>
    <s v="Sandra Liliana Zambrano López"/>
    <s v="Bancoldex"/>
    <x v="1"/>
    <s v="DCA"/>
    <s v="DEPTO. DE CARTERA"/>
    <s v="DCASZL39"/>
    <n v="2529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SZL0000@bancoldex.com"/>
    <n v="52079234"/>
    <s v=""/>
  </r>
  <r>
    <x v="1"/>
    <x v="2"/>
    <x v="2"/>
    <x v="0"/>
    <x v="0"/>
    <x v="0"/>
    <x v="29"/>
    <x v="2"/>
    <s v="Intel® Core™ i5 vPro"/>
    <s v="4.0GB"/>
    <s v="500GB "/>
    <m/>
    <s v="Arriendo"/>
    <x v="0"/>
    <x v="0"/>
    <x v="0"/>
    <m/>
    <n v="39778"/>
    <s v="Lenovo"/>
    <s v="11S36200283ZZ100472NK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Axity - Angee Viviana Rincon Parra"/>
    <s v="Bancoldex"/>
    <x v="1"/>
    <s v="DTI"/>
    <s v="DEPTO. DE TECNOLOGÍA"/>
    <m/>
    <m/>
    <x v="6"/>
    <d v="2019-10-10T00:00:00"/>
    <n v="0"/>
    <x v="1"/>
    <n v="0"/>
    <s v="Javier Toro Cuervo"/>
    <s v="VOT"/>
    <s v="VICEPRESIDENCIA DE OPERACIONES Y TECNOLOGÍA"/>
    <s v="Jaime Quiroga Rodríguez"/>
    <n v="0"/>
    <n v="0"/>
    <n v="1"/>
    <s v="Asignado"/>
    <n v="0"/>
    <n v="0"/>
    <s v="NO"/>
    <s v="EXCLUIDOS EN ARANDA"/>
    <b v="0"/>
    <x v="1"/>
    <s v=""/>
    <s v="Pendiente jmf"/>
    <x v="2"/>
    <n v="43719"/>
    <m/>
    <m/>
    <n v="52847922"/>
    <s v=""/>
  </r>
  <r>
    <x v="1"/>
    <x v="0"/>
    <x v="0"/>
    <x v="1"/>
    <x v="0"/>
    <x v="1"/>
    <x v="30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188"/>
    <s v="Lenovo"/>
    <s v="44NC629"/>
    <m/>
    <m/>
    <m/>
    <m/>
    <m/>
    <m/>
    <m/>
    <m/>
    <m/>
    <m/>
    <m/>
    <m/>
    <m/>
    <s v="Teléfono"/>
    <s v="Siemens"/>
    <s v="OpenStage 20G SIP"/>
    <s v="001AE8476404"/>
    <n v="20986"/>
    <m/>
    <m/>
    <m/>
    <m/>
    <m/>
    <m/>
    <m/>
    <m/>
    <m/>
    <m/>
    <m/>
    <m/>
    <m/>
    <s v="Victoria Eugenia Pérez Fonseca"/>
    <s v="Bancoldex"/>
    <x v="4"/>
    <s v="DCA"/>
    <s v="DEPTO. DE CARTERA"/>
    <s v="DCAVPF39"/>
    <n v="2533"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VPF0274@bancoldex.com"/>
    <n v="51722286"/>
    <s v=""/>
  </r>
  <r>
    <x v="1"/>
    <x v="0"/>
    <x v="0"/>
    <x v="1"/>
    <x v="0"/>
    <x v="1"/>
    <x v="3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560"/>
    <s v="Lenovo"/>
    <s v="44NA985"/>
    <m/>
    <m/>
    <m/>
    <m/>
    <m/>
    <m/>
    <m/>
    <m/>
    <m/>
    <m/>
    <m/>
    <m/>
    <m/>
    <s v="Teléfono"/>
    <s v="Siemens"/>
    <s v="OpenStage 20G SIP"/>
    <s v="001AE84581FF"/>
    <n v="21160"/>
    <m/>
    <m/>
    <m/>
    <m/>
    <m/>
    <m/>
    <m/>
    <m/>
    <m/>
    <m/>
    <m/>
    <m/>
    <s v="Viene de David Stiven Becerra Barrera"/>
    <s v="Lina Dayan Mora Murcia"/>
    <s v="Bancoldex"/>
    <x v="4"/>
    <s v="DCA"/>
    <s v="DEPTO. DE CARTERA"/>
    <s v="DCASCF39"/>
    <n v="2530"/>
    <x v="7"/>
    <d v="2019-09-05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13"/>
    <m/>
    <s v="SCF0000@bancoldex.com"/>
    <n v="1023971169"/>
    <s v=""/>
  </r>
  <r>
    <x v="1"/>
    <x v="0"/>
    <x v="0"/>
    <x v="1"/>
    <x v="0"/>
    <x v="1"/>
    <x v="3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28"/>
    <s v="Lenovo"/>
    <s v="44NB050"/>
    <m/>
    <m/>
    <m/>
    <m/>
    <m/>
    <m/>
    <m/>
    <m/>
    <m/>
    <m/>
    <m/>
    <m/>
    <m/>
    <s v="Teléfono"/>
    <s v="Siemens"/>
    <s v="OpenStage 20G SIP"/>
    <s v="001AE84612AB"/>
    <n v="20993"/>
    <m/>
    <m/>
    <m/>
    <m/>
    <m/>
    <m/>
    <m/>
    <m/>
    <m/>
    <m/>
    <m/>
    <m/>
    <s v="Retiro Juan Pablo Cercado Beltran"/>
    <s v="Laura Viviana Ramírez Buitrago"/>
    <s v="Bancoldex"/>
    <x v="5"/>
    <s v="DFP"/>
    <s v="DEPARTAMENTO DE FONDOS DE CAPITAL PRIVADO"/>
    <s v="DFPLRB41"/>
    <n v="2472"/>
    <x v="8"/>
    <d v="2019-05-22T00:00:00"/>
    <n v="0"/>
    <x v="0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389"/>
    <m/>
    <s v="Bodega 40"/>
    <n v="1023928042"/>
    <s v=""/>
  </r>
  <r>
    <x v="1"/>
    <x v="0"/>
    <x v="0"/>
    <x v="1"/>
    <x v="0"/>
    <x v="1"/>
    <x v="33"/>
    <x v="0"/>
    <s v="Intel® Core™ i7 vPro"/>
    <s v="8.0 GB"/>
    <s v="500 GB "/>
    <m/>
    <s v="Arriendo"/>
    <x v="1"/>
    <x v="1"/>
    <x v="0"/>
    <s v="Spare"/>
    <n v="0"/>
    <m/>
    <m/>
    <m/>
    <m/>
    <m/>
    <m/>
    <m/>
    <m/>
    <s v="Microsoft"/>
    <m/>
    <n v="66904503753"/>
    <s v="Lenovo"/>
    <s v="44NC426"/>
    <m/>
    <m/>
    <m/>
    <m/>
    <m/>
    <m/>
    <m/>
    <m/>
    <m/>
    <m/>
    <m/>
    <m/>
    <m/>
    <s v="Teléfono"/>
    <s v="Siemens"/>
    <s v="OpenStage 20G SIP"/>
    <s v="001AE8466029"/>
    <n v="21101"/>
    <m/>
    <m/>
    <m/>
    <m/>
    <m/>
    <m/>
    <m/>
    <m/>
    <m/>
    <m/>
    <m/>
    <m/>
    <s v="Consultor BID"/>
    <s v="María Alejandra Gutierrez Beltran"/>
    <s v="Bancoldex"/>
    <x v="0"/>
    <s v="DNE"/>
    <s v="DEPTO. DE NEGOCIOS ESPECIALES"/>
    <s v="DNEMGB38"/>
    <m/>
    <x v="0"/>
    <d v="2019-09-06T00:00:00"/>
    <n v="0"/>
    <x v="1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714"/>
    <m/>
    <m/>
    <s v="Contratista"/>
    <s v=""/>
  </r>
  <r>
    <x v="1"/>
    <x v="0"/>
    <x v="0"/>
    <x v="1"/>
    <x v="0"/>
    <x v="1"/>
    <x v="3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20"/>
    <s v="Lenovo"/>
    <s v="44NB328"/>
    <m/>
    <m/>
    <m/>
    <m/>
    <m/>
    <m/>
    <m/>
    <m/>
    <m/>
    <m/>
    <m/>
    <m/>
    <m/>
    <s v="Teléfono"/>
    <s v="Siemens"/>
    <s v="OpenStage 20G SIP"/>
    <s v="001AE8461340"/>
    <n v="21131"/>
    <s v="Delta Electronics"/>
    <s v="ABDT120302466"/>
    <m/>
    <m/>
    <m/>
    <m/>
    <m/>
    <m/>
    <m/>
    <m/>
    <m/>
    <m/>
    <s v="Recepción 39"/>
    <s v="Yovany Alexander Rincón"/>
    <s v="Bancoldex"/>
    <x v="6"/>
    <s v="DSA"/>
    <s v="DPTO. DE SERVICIOS ADMINISTRATIVOS"/>
    <s v="DSARECEPCION39"/>
    <n v="2002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YAR0000@bancoldex.com"/>
    <n v="80012097"/>
    <s v=""/>
  </r>
  <r>
    <x v="1"/>
    <x v="0"/>
    <x v="0"/>
    <x v="1"/>
    <x v="0"/>
    <x v="1"/>
    <x v="35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7593"/>
    <s v="Lenovo"/>
    <s v="44NC626"/>
    <m/>
    <m/>
    <m/>
    <m/>
    <m/>
    <m/>
    <m/>
    <m/>
    <m/>
    <m/>
    <m/>
    <m/>
    <m/>
    <s v="Teléfono"/>
    <s v="Siemens"/>
    <s v="OpenStage 20G SIP"/>
    <s v="001AE844FF62"/>
    <n v="20939"/>
    <m/>
    <m/>
    <m/>
    <m/>
    <m/>
    <m/>
    <m/>
    <m/>
    <m/>
    <m/>
    <m/>
    <m/>
    <s v="Ventanilla piso 39  - Andrés Fernando Guevara "/>
    <s v="Diana Carolina Blanco Rodriguez"/>
    <s v="Bancoldex"/>
    <x v="4"/>
    <s v="DOP"/>
    <s v="DEPTO. DE OPERACIONES "/>
    <s v="DSAMSC39"/>
    <n v="2805"/>
    <x v="9"/>
    <d v="2019-01-03T00:00:00"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468"/>
    <m/>
    <s v="WMO0000@bancoldex.com"/>
    <n v="35221901"/>
    <s v=""/>
  </r>
  <r>
    <x v="1"/>
    <x v="0"/>
    <x v="0"/>
    <x v="1"/>
    <x v="0"/>
    <x v="1"/>
    <x v="3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24"/>
    <s v="Lenovo"/>
    <s v="44A7603"/>
    <m/>
    <m/>
    <m/>
    <m/>
    <m/>
    <m/>
    <m/>
    <m/>
    <m/>
    <m/>
    <m/>
    <m/>
    <m/>
    <s v="Teléfono"/>
    <s v="Siemens"/>
    <s v="OpenStage 20G SIP"/>
    <s v="001AE8458287"/>
    <n v="21005"/>
    <m/>
    <m/>
    <m/>
    <m/>
    <m/>
    <m/>
    <m/>
    <m/>
    <m/>
    <m/>
    <m/>
    <m/>
    <s v="Wilson Motivar Orjuela"/>
    <s v="Wilson Motivar Orjuela"/>
    <s v="Bancoldex"/>
    <x v="1"/>
    <s v="DOP"/>
    <s v="DEPTO. DE OPERACIONES "/>
    <s v="DOPWMO40"/>
    <n v="2333"/>
    <x v="10"/>
    <d v="2019-01-03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468"/>
    <m/>
    <s v="DIGTEC2@bancoldex.com"/>
    <n v="79398736"/>
    <s v=""/>
  </r>
  <r>
    <x v="1"/>
    <x v="0"/>
    <x v="0"/>
    <x v="1"/>
    <x v="0"/>
    <x v="1"/>
    <x v="3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Microsoft"/>
    <n v="1366"/>
    <n v="66904505740"/>
    <s v="Lenovo"/>
    <s v="44NB3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x v="2"/>
    <s v="DTE"/>
    <s v="DEPTO. DE TESORERIA"/>
    <s v="DTEDRN42"/>
    <m/>
    <x v="11"/>
    <d v="2018-05-04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224"/>
    <m/>
    <e v="#N/A"/>
    <n v="79979646"/>
    <s v=""/>
  </r>
  <r>
    <x v="1"/>
    <x v="0"/>
    <x v="0"/>
    <x v="1"/>
    <x v="0"/>
    <x v="1"/>
    <x v="3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14536"/>
    <s v="Lenovo"/>
    <s v="44NB38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ía Paula Restrepo Alvarez"/>
    <s v="Bancoldex"/>
    <x v="2"/>
    <s v="DRF"/>
    <s v="DEPTO. DE RIESGO FINANCIERO"/>
    <s v="DRFAPL42"/>
    <m/>
    <x v="12"/>
    <d v="2018-12-06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440"/>
    <m/>
    <s v="maria.restrepo@bancoldex.com"/>
    <n v="53067504"/>
    <s v=""/>
  </r>
  <r>
    <x v="1"/>
    <x v="0"/>
    <x v="0"/>
    <x v="1"/>
    <x v="0"/>
    <x v="1"/>
    <x v="3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5741"/>
    <s v="Lenovo"/>
    <s v="44A75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Datecsa - Gustavo Adolfo Ramirez Ruiz"/>
    <s v="Bancoldex"/>
    <x v="1"/>
    <s v="DSA"/>
    <s v="DPTO. DE SERVICIOS ADMINISTRATIVOS"/>
    <s v="DSAGRR40"/>
    <m/>
    <x v="13"/>
    <d v="2018-10-09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82"/>
    <m/>
    <e v="#N/A"/>
    <s v="Contratista"/>
    <s v=""/>
  </r>
  <r>
    <x v="1"/>
    <x v="0"/>
    <x v="2"/>
    <x v="1"/>
    <x v="0"/>
    <x v="4"/>
    <x v="40"/>
    <x v="0"/>
    <s v="Intel® Core™ i7 vPro"/>
    <s v="8.0 GB"/>
    <s v="500 GB "/>
    <m/>
    <s v="Arriendo"/>
    <x v="0"/>
    <x v="0"/>
    <x v="0"/>
    <m/>
    <n v="49915"/>
    <m/>
    <m/>
    <m/>
    <m/>
    <m/>
    <m/>
    <m/>
    <m/>
    <s v="Microsoft"/>
    <n v="1366"/>
    <n v="66904516365"/>
    <s v="Lenovo"/>
    <s v="44NC6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2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1"/>
    <n v="43328"/>
    <m/>
    <s v="JSV0000@bancoldex.com"/>
    <n v="80111592"/>
    <s v=""/>
  </r>
  <r>
    <x v="1"/>
    <x v="0"/>
    <x v="0"/>
    <x v="1"/>
    <x v="0"/>
    <x v="4"/>
    <x v="41"/>
    <x v="0"/>
    <s v="Intel® Core™ i7 vPro"/>
    <s v="8.0 GB"/>
    <s v="500 GB "/>
    <m/>
    <s v="Arriendo"/>
    <x v="0"/>
    <x v="0"/>
    <x v="0"/>
    <m/>
    <n v="49915"/>
    <m/>
    <m/>
    <s v="LG"/>
    <s v="E2260VT"/>
    <s v="104LTXX12122"/>
    <n v="19793"/>
    <s v="LG"/>
    <s v="EB3HZ320086033779"/>
    <s v="Lenovo"/>
    <s v="KU-1601"/>
    <n v="244539"/>
    <s v="Lenovo"/>
    <s v="44NC462"/>
    <m/>
    <m/>
    <m/>
    <m/>
    <m/>
    <m/>
    <m/>
    <m/>
    <m/>
    <m/>
    <m/>
    <m/>
    <m/>
    <s v="Teléfono"/>
    <s v="Siemens"/>
    <s v="OpenStage 20G SIP"/>
    <s v="001AE847640F"/>
    <n v="20856"/>
    <m/>
    <m/>
    <m/>
    <m/>
    <m/>
    <m/>
    <m/>
    <m/>
    <m/>
    <m/>
    <m/>
    <m/>
    <m/>
    <s v="Flabio Hinestroza Sanclemente"/>
    <s v="Bancoldex"/>
    <x v="1"/>
    <s v="DTI"/>
    <s v="DEPTO. DE TECNOLOGÍA"/>
    <m/>
    <m/>
    <x v="0"/>
    <d v="2019-09-10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727"/>
    <m/>
    <m/>
    <n v="0"/>
    <s v=""/>
  </r>
  <r>
    <x v="1"/>
    <x v="0"/>
    <x v="0"/>
    <x v="1"/>
    <x v="0"/>
    <x v="1"/>
    <x v="4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s v="0066904514535"/>
    <s v="Microsoft"/>
    <s v="91706523833178681339"/>
    <m/>
    <m/>
    <m/>
    <m/>
    <m/>
    <m/>
    <m/>
    <m/>
    <m/>
    <m/>
    <m/>
    <m/>
    <m/>
    <s v="Teléfono"/>
    <s v="Siemens"/>
    <s v="OpenStage 20G SIP"/>
    <s v="001AE8476449"/>
    <n v="21042"/>
    <m/>
    <m/>
    <m/>
    <m/>
    <m/>
    <m/>
    <m/>
    <m/>
    <m/>
    <m/>
    <m/>
    <m/>
    <s v="Viene de Maria Carolina acosta Diaz"/>
    <s v="Maria Catalina Parra Porras"/>
    <s v="Bancoldex"/>
    <x v="5"/>
    <s v="DJU"/>
    <s v="DEPTO. JURIDICO"/>
    <s v="DJUJHP41"/>
    <m/>
    <x v="0"/>
    <d v="2019-09-05T00:00:00"/>
    <n v="0"/>
    <x v="1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685"/>
    <m/>
    <s v="LRA0283@bancoldex.com"/>
    <n v="1020784004"/>
    <s v=""/>
  </r>
  <r>
    <x v="1"/>
    <x v="0"/>
    <x v="0"/>
    <x v="0"/>
    <x v="0"/>
    <x v="0"/>
    <x v="43"/>
    <x v="0"/>
    <s v="Intel® Core™ i7 vPro"/>
    <s v="8.0 GB"/>
    <s v="500 GB "/>
    <m/>
    <s v="Arriendo"/>
    <x v="0"/>
    <x v="0"/>
    <x v="0"/>
    <m/>
    <n v="39778"/>
    <s v="Lenovo"/>
    <s v="11S36200281ZZ1004C64WS"/>
    <m/>
    <m/>
    <m/>
    <m/>
    <m/>
    <m/>
    <s v="Microsoft"/>
    <n v="1366"/>
    <n v="66904505561"/>
    <s v="Microsoft"/>
    <n v="9170518958215"/>
    <m/>
    <s v="Lenovo ThinkPad Pro Dock"/>
    <s v="M200ZXCM"/>
    <s v="LENOVO"/>
    <s v="ADLX90NCC2A"/>
    <s v="11S36200287ZZ10045E3VA"/>
    <m/>
    <m/>
    <m/>
    <m/>
    <s v="Agiler AGI-4007"/>
    <m/>
    <m/>
    <s v="Teléfono"/>
    <s v="Siemens"/>
    <s v="OpenStage 20G SIP"/>
    <s v="001AE844FF73"/>
    <n v="20937"/>
    <m/>
    <m/>
    <m/>
    <m/>
    <m/>
    <m/>
    <m/>
    <m/>
    <m/>
    <m/>
    <m/>
    <m/>
    <m/>
    <s v="CONTRATISTA ITERIA - Carlos Alberto Perez Rosales"/>
    <s v="Bancoldex"/>
    <x v="1"/>
    <s v="DTI"/>
    <s v="DEPTO. DE TECNOLOGÍA"/>
    <s v="PDTICPR40"/>
    <n v="2621"/>
    <x v="0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s v="DSI FONCOMEX DTI1"/>
    <m/>
    <s v="CPR0010@bancoldex.com"/>
    <s v="Contratista"/>
    <s v=""/>
  </r>
  <r>
    <x v="1"/>
    <x v="0"/>
    <x v="0"/>
    <x v="0"/>
    <x v="0"/>
    <x v="0"/>
    <x v="44"/>
    <x v="0"/>
    <s v="Intel® Core™ i7 vPro"/>
    <s v="8.0 GB"/>
    <s v="500 GB "/>
    <m/>
    <s v="Arriendo"/>
    <x v="0"/>
    <x v="0"/>
    <x v="0"/>
    <m/>
    <n v="39778"/>
    <s v="Lenovo"/>
    <s v="11S36200281ZZ1004C64WL"/>
    <s v="LENOVO"/>
    <s v="LT2252p"/>
    <s v="V1FDC94"/>
    <n v="23064"/>
    <m/>
    <m/>
    <s v="Lenovo"/>
    <s v="KU-0225"/>
    <n v="5446071"/>
    <s v="Lenovo"/>
    <s v="44NB305"/>
    <m/>
    <s v="Lenovo ThinkPad Pro Dock"/>
    <s v="M200ZXD0"/>
    <s v="LENOVO"/>
    <s v="ThinkPad Pro Dock"/>
    <s v="11S36200284ZZ50077D7M4"/>
    <s v="ThinckPad"/>
    <m/>
    <m/>
    <m/>
    <s v="SI"/>
    <m/>
    <m/>
    <s v="Teléfono"/>
    <s v="Siemens"/>
    <s v="OpenStage 20G SIP"/>
    <s v="001AE846605E"/>
    <n v="20833"/>
    <m/>
    <m/>
    <m/>
    <m/>
    <m/>
    <m/>
    <m/>
    <m/>
    <m/>
    <m/>
    <m/>
    <m/>
    <m/>
    <s v="Angel David Bautista Roldan"/>
    <s v="Bancoldex"/>
    <x v="0"/>
    <s v="VCO"/>
    <s v="VICEPRESIDENCIA COMERCIAL"/>
    <s v="PBDOABR38A"/>
    <n v="2421"/>
    <x v="0"/>
    <d v="2018-05-16T00:00:00"/>
    <n v="0"/>
    <x v="0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236"/>
    <m/>
    <s v="ABR0000@bancoldex.com"/>
    <n v="1032409515"/>
    <s v=""/>
  </r>
  <r>
    <x v="1"/>
    <x v="0"/>
    <x v="0"/>
    <x v="0"/>
    <x v="0"/>
    <x v="0"/>
    <x v="45"/>
    <x v="0"/>
    <s v="Intel® Core™ i7 vPro"/>
    <s v="8.0 GB"/>
    <s v="500 GB "/>
    <m/>
    <s v="Arriendo"/>
    <x v="0"/>
    <x v="0"/>
    <x v="0"/>
    <m/>
    <n v="39778"/>
    <m/>
    <m/>
    <s v="LENOVO"/>
    <s v="LT2252p"/>
    <s v="V1FKY42"/>
    <n v="23047"/>
    <m/>
    <m/>
    <s v="Lenovo"/>
    <s v="SK-8825"/>
    <n v="5040784"/>
    <s v="Lenovo"/>
    <s v="44A7602"/>
    <m/>
    <s v="Lenovo ThinkPad Pro Dock"/>
    <s v="M200ZXGK"/>
    <s v="LENOVO"/>
    <m/>
    <s v="11S36200287ZZ10045E3V9"/>
    <m/>
    <m/>
    <m/>
    <m/>
    <s v="SI"/>
    <m/>
    <m/>
    <s v="Teléfono"/>
    <s v="Siemens"/>
    <s v="OpenStage 20G SIP"/>
    <s v="001AE845821D"/>
    <n v="20898"/>
    <m/>
    <m/>
    <m/>
    <m/>
    <m/>
    <m/>
    <m/>
    <m/>
    <m/>
    <m/>
    <m/>
    <m/>
    <m/>
    <s v="Francisco Javier Velez Sanchez"/>
    <s v="Bancoldex"/>
    <x v="1"/>
    <s v="DTI"/>
    <s v="DEPTO. DE TECNOLOGÍA"/>
    <s v="PPMTFVS40"/>
    <n v="2652"/>
    <x v="0"/>
    <m/>
    <n v="1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m/>
    <m/>
    <s v="FVS0000@bancoldex.com"/>
    <n v="7551406"/>
    <s v=""/>
  </r>
  <r>
    <x v="1"/>
    <x v="0"/>
    <x v="0"/>
    <x v="1"/>
    <x v="0"/>
    <x v="1"/>
    <x v="4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14539"/>
    <s v="Lenovo"/>
    <s v="44PX3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ALFYN"/>
    <s v="Rodrigo Rivera Cardenas"/>
    <s v="Bancoldex"/>
    <x v="1"/>
    <s v="DTI"/>
    <s v="DEPTO. DE TECNOLOGÍA"/>
    <s v="DSIALFYN39"/>
    <n v="2652"/>
    <x v="0"/>
    <d v="2019-10-02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40"/>
    <m/>
    <s v="RRC0004@bancoldex.com"/>
    <n v="79435527"/>
    <s v=""/>
  </r>
  <r>
    <x v="1"/>
    <x v="0"/>
    <x v="0"/>
    <x v="1"/>
    <x v="0"/>
    <x v="1"/>
    <x v="4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693"/>
    <s v="DELL"/>
    <s v="PID:LZ014B3034Q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pruebas CUIF"/>
    <s v="Wilson Lamprea Zamora"/>
    <s v="Bancoldex"/>
    <x v="1"/>
    <s v="DTI"/>
    <s v="DEPTO. DE TECNOLOGÍA"/>
    <s v="DSICUIF40"/>
    <n v="2652"/>
    <x v="0"/>
    <d v="2019-09-19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27"/>
    <m/>
    <s v="FVS0000@bancoldex.com"/>
    <n v="14235896"/>
    <s v=""/>
  </r>
  <r>
    <x v="1"/>
    <x v="0"/>
    <x v="0"/>
    <x v="0"/>
    <x v="0"/>
    <x v="0"/>
    <x v="48"/>
    <x v="0"/>
    <s v="Intel® Core™ i7 vPro"/>
    <s v="8.0 GB"/>
    <s v="500 GB "/>
    <m/>
    <s v="Arriendo"/>
    <x v="0"/>
    <x v="0"/>
    <x v="0"/>
    <m/>
    <n v="39778"/>
    <s v="Lenovo"/>
    <s v="11S36200279ZZ6004A689V"/>
    <s v="LENOVO"/>
    <s v="T2254 pC"/>
    <s v="VNA1XLNV"/>
    <m/>
    <m/>
    <m/>
    <s v="Lenovo"/>
    <s v="SK-8823"/>
    <s v="06136897"/>
    <s v="Lenovo"/>
    <n v="170401762287"/>
    <m/>
    <s v="Lenovo ThinkPad Basic Dock"/>
    <s v="M2C057GZ"/>
    <s v="LENOVO"/>
    <s v="ADLX65NCC2A"/>
    <s v="11S36200284ZZ50077D7VN"/>
    <s v="LENOVO"/>
    <m/>
    <m/>
    <m/>
    <s v="Agiler AGI-4007"/>
    <m/>
    <m/>
    <s v="Teléfono"/>
    <s v="Siemens"/>
    <s v="OpenStage 40G SIP"/>
    <s v="001AE84323D1"/>
    <n v="20782"/>
    <m/>
    <m/>
    <m/>
    <m/>
    <m/>
    <m/>
    <m/>
    <m/>
    <m/>
    <m/>
    <m/>
    <m/>
    <m/>
    <s v="Diana Catalina Ardila Pinzon"/>
    <s v="Bancoldex"/>
    <x v="5"/>
    <s v="DRC"/>
    <s v="DEPARTAMENTO DE RIESGO DE CRÉDITO DIRECTO"/>
    <s v="PVRICAP41"/>
    <n v="2653"/>
    <x v="15"/>
    <d v="2018-11-26T00:00:00"/>
    <n v="0"/>
    <x v="0"/>
    <n v="0"/>
    <s v="Diana Catalina Ardila Pinzon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430"/>
    <m/>
    <s v="GDR0000@bancoldex.com"/>
    <n v="52911027"/>
    <s v=""/>
  </r>
  <r>
    <x v="1"/>
    <x v="0"/>
    <x v="0"/>
    <x v="1"/>
    <x v="0"/>
    <x v="1"/>
    <x v="49"/>
    <x v="0"/>
    <s v="Intel® Core™ i7 vPro"/>
    <s v="8.0 GB"/>
    <s v="500 GB "/>
    <m/>
    <s v="Arriendo"/>
    <x v="1"/>
    <x v="1"/>
    <x v="0"/>
    <m/>
    <n v="6.06"/>
    <m/>
    <m/>
    <s v="LENOVO"/>
    <s v="LT2254pc"/>
    <s v="V1FDD16"/>
    <n v="23074"/>
    <m/>
    <m/>
    <s v="Lenovo"/>
    <s v="KU-0225"/>
    <n v="5437180"/>
    <s v="Lenovo"/>
    <s v="44M24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24"/>
    <s v="José Ignacio Forero Rodríguez"/>
    <s v="Bancoldex"/>
    <x v="1"/>
    <s v="DTI"/>
    <s v="DEPTO. DE TECNOLOGÍA"/>
    <s v="DSIMLS40P"/>
    <n v="2622"/>
    <x v="0"/>
    <d v="2019-04-02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557"/>
    <m/>
    <s v="JFR0000@bancoldex.com"/>
    <n v="19380361"/>
    <s v=""/>
  </r>
  <r>
    <x v="1"/>
    <x v="0"/>
    <x v="0"/>
    <x v="1"/>
    <x v="0"/>
    <x v="4"/>
    <x v="50"/>
    <x v="0"/>
    <s v="Intel® Core™ i7 vPro"/>
    <s v="8.0 GB"/>
    <s v="500 GB "/>
    <m/>
    <s v="Arriendo"/>
    <x v="0"/>
    <x v="0"/>
    <x v="0"/>
    <m/>
    <n v="49915"/>
    <m/>
    <m/>
    <m/>
    <m/>
    <m/>
    <m/>
    <m/>
    <m/>
    <s v="Lenovo"/>
    <s v="KU-0225"/>
    <n v="5436925"/>
    <s v="Lenovo"/>
    <s v="8SSM50G45918KK811726"/>
    <m/>
    <m/>
    <m/>
    <m/>
    <m/>
    <m/>
    <m/>
    <m/>
    <m/>
    <m/>
    <m/>
    <m/>
    <m/>
    <s v="Teléfono"/>
    <s v="Siemens"/>
    <s v="OpenStage 20G SIP"/>
    <s v="001AE847B58F"/>
    <n v="21127"/>
    <m/>
    <m/>
    <m/>
    <m/>
    <m/>
    <m/>
    <m/>
    <m/>
    <m/>
    <m/>
    <m/>
    <m/>
    <m/>
    <s v="Leidy Johanna Avendaño Romero "/>
    <s v="Bancoldex"/>
    <x v="5"/>
    <s v="OSI"/>
    <s v="OFICINA SEGURIDAD DE LA INFORMACÓN Y CONTINUIDAD"/>
    <s v="OSILAR41"/>
    <n v="2828"/>
    <x v="0"/>
    <d v="2019-09-17T00:00:00"/>
    <n v="0"/>
    <x v="0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725"/>
    <m/>
    <s v="LAR000@BANCOLDEX.COM"/>
    <n v="52762272"/>
    <s v=""/>
  </r>
  <r>
    <x v="1"/>
    <x v="0"/>
    <x v="0"/>
    <x v="1"/>
    <x v="0"/>
    <x v="1"/>
    <x v="5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47"/>
    <s v="Lenovo"/>
    <s v="44NB370"/>
    <m/>
    <m/>
    <m/>
    <m/>
    <m/>
    <m/>
    <m/>
    <m/>
    <m/>
    <m/>
    <m/>
    <m/>
    <m/>
    <s v="Teléfono"/>
    <s v="Siemens"/>
    <s v="OpenStage 20G SIP"/>
    <s v="001AE8458210"/>
    <n v="20902"/>
    <m/>
    <m/>
    <m/>
    <m/>
    <m/>
    <m/>
    <m/>
    <m/>
    <m/>
    <m/>
    <m/>
    <m/>
    <m/>
    <s v="Contratista Sisa - John Richard Merchan Martinez"/>
    <s v="Bancoldex"/>
    <x v="1"/>
    <s v="DTI"/>
    <s v="DEPTO. DE TECNOLOGÍA"/>
    <s v="DSIJMM40"/>
    <m/>
    <x v="0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s v="DSI FONCOMEX DTI1"/>
    <m/>
    <s v="JMM0000@bancoldex.com"/>
    <s v="Contratista"/>
    <s v=""/>
  </r>
  <r>
    <x v="1"/>
    <x v="0"/>
    <x v="0"/>
    <x v="0"/>
    <x v="0"/>
    <x v="0"/>
    <x v="52"/>
    <x v="0"/>
    <s v="Intel® Core™ i7 vPro"/>
    <s v="8.0 GB"/>
    <s v="500 GB "/>
    <m/>
    <s v="Arriendo"/>
    <x v="0"/>
    <x v="0"/>
    <x v="0"/>
    <m/>
    <n v="39778"/>
    <s v="Lenovo"/>
    <s v="11S36200281ZZ1004B7BSE"/>
    <s v="LENOVO"/>
    <s v="LT2252p"/>
    <s v="V1FMV13"/>
    <n v="23055"/>
    <m/>
    <m/>
    <s v="Microsoft"/>
    <n v="1366"/>
    <n v="66904503997"/>
    <s v="Microsoft"/>
    <s v="PID;91705-623-8336754-81339"/>
    <m/>
    <s v="Lenovo ThinkPad Pro Dock"/>
    <s v="M200ZXCZ"/>
    <m/>
    <m/>
    <m/>
    <s v="LENOVO"/>
    <m/>
    <m/>
    <m/>
    <s v="Agiler AGI-4007"/>
    <m/>
    <m/>
    <s v="Teléfono"/>
    <s v="Siemens"/>
    <s v="OpenStage 20G SIP"/>
    <s v="001AE844FF58"/>
    <n v="20949"/>
    <m/>
    <m/>
    <m/>
    <m/>
    <m/>
    <m/>
    <m/>
    <m/>
    <m/>
    <m/>
    <m/>
    <m/>
    <m/>
    <s v="John Walter Huerfano Moreno"/>
    <s v="Bancoldex"/>
    <x v="1"/>
    <s v="DTI"/>
    <s v="DEPTO. DE TECNOLOGÍA"/>
    <s v="PDSIJHM40"/>
    <n v="2618"/>
    <x v="0"/>
    <d v="2019-08-20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697"/>
    <m/>
    <s v="JHM0000@bancoldex.com"/>
    <n v="79056806"/>
    <s v=""/>
  </r>
  <r>
    <x v="1"/>
    <x v="0"/>
    <x v="0"/>
    <x v="1"/>
    <x v="0"/>
    <x v="1"/>
    <x v="53"/>
    <x v="0"/>
    <s v="Intel® Core™ i7 vPro"/>
    <s v="8.0 GB"/>
    <s v="500 GB "/>
    <m/>
    <s v="Arriendo"/>
    <x v="1"/>
    <x v="1"/>
    <x v="0"/>
    <m/>
    <n v="6.06"/>
    <m/>
    <m/>
    <s v="LENOVO"/>
    <s v="LT2252p"/>
    <s v="V1FDD11"/>
    <n v="23069"/>
    <m/>
    <m/>
    <s v="Lenovo"/>
    <s v="KU-0225"/>
    <n v="5439070"/>
    <s v="Lenovo"/>
    <s v="44NB375"/>
    <m/>
    <m/>
    <m/>
    <m/>
    <m/>
    <m/>
    <m/>
    <m/>
    <m/>
    <m/>
    <m/>
    <s v="Planronics"/>
    <s v="VM8009"/>
    <s v="Teléfono"/>
    <s v="Siemens"/>
    <s v="OpenStage 20G SIP"/>
    <s v="001AE847643D"/>
    <n v="20832"/>
    <m/>
    <m/>
    <m/>
    <m/>
    <m/>
    <m/>
    <m/>
    <m/>
    <m/>
    <m/>
    <m/>
    <m/>
    <m/>
    <s v="Contratista Axity - Jean Paul Niño Guzman"/>
    <s v="Bancoldex"/>
    <x v="1"/>
    <s v="DTI"/>
    <s v="DEPTO. DE TECNOLOGÍA"/>
    <s v="DTILCC40A"/>
    <m/>
    <x v="0"/>
    <d v="2019-07-18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664"/>
    <m/>
    <s v="LCC0000@bancoldex.com"/>
    <n v="1022431861"/>
    <s v=""/>
  </r>
  <r>
    <x v="1"/>
    <x v="0"/>
    <x v="0"/>
    <x v="1"/>
    <x v="0"/>
    <x v="1"/>
    <x v="54"/>
    <x v="0"/>
    <s v="Intel® Core™ i7 vPro"/>
    <s v="8.0 GB"/>
    <s v="500 GB "/>
    <m/>
    <s v="Arriendo"/>
    <x v="1"/>
    <x v="1"/>
    <x v="0"/>
    <m/>
    <n v="6.06"/>
    <m/>
    <m/>
    <s v="LENOVO"/>
    <s v="T2254pc"/>
    <s v="VNA1XLL2"/>
    <m/>
    <m/>
    <m/>
    <s v="Lenovo"/>
    <s v="KU-0225"/>
    <n v="5439041"/>
    <s v="Lenovo"/>
    <s v="44NA973"/>
    <m/>
    <m/>
    <m/>
    <m/>
    <m/>
    <m/>
    <m/>
    <m/>
    <m/>
    <m/>
    <m/>
    <s v="Plantronics  SupraPlus HW251"/>
    <s v="V02261"/>
    <s v="Teléfono"/>
    <s v="Siemens"/>
    <s v="OpenStage 20G SIP"/>
    <s v="001AE846127E"/>
    <n v="21058"/>
    <m/>
    <m/>
    <m/>
    <m/>
    <m/>
    <m/>
    <m/>
    <m/>
    <m/>
    <m/>
    <m/>
    <m/>
    <m/>
    <s v="Contratista Axity -  Raquel Sofia Gallo Galindo"/>
    <s v="Bancoldex"/>
    <x v="1"/>
    <s v="DTI"/>
    <s v="DEPTO. DE TECNOLOGÍA"/>
    <s v="DTILINEA800A"/>
    <n v="2604"/>
    <x v="0"/>
    <d v="2019-10-03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741"/>
    <m/>
    <s v="VRS0000@bancoldex.com"/>
    <n v="52516060"/>
    <s v=""/>
  </r>
  <r>
    <x v="3"/>
    <x v="0"/>
    <x v="0"/>
    <x v="0"/>
    <x v="0"/>
    <x v="0"/>
    <x v="55"/>
    <x v="0"/>
    <s v="Intel® Core™ i7 vPro"/>
    <s v="8.0 GB"/>
    <s v="500 GB "/>
    <m/>
    <s v="Arriendo"/>
    <x v="0"/>
    <x v="0"/>
    <x v="0"/>
    <m/>
    <n v="39778"/>
    <s v="Lenovo"/>
    <s v="11S36200281ZZ10045W303"/>
    <s v="LENOVO"/>
    <s v="LT2252"/>
    <s v="V1FMV09"/>
    <n v="23051"/>
    <m/>
    <m/>
    <m/>
    <m/>
    <m/>
    <m/>
    <m/>
    <m/>
    <m/>
    <m/>
    <m/>
    <m/>
    <m/>
    <m/>
    <m/>
    <m/>
    <m/>
    <m/>
    <s v="Jabra Modelo 860-09"/>
    <s v="24227469 / Base1ERA0PZM2IA"/>
    <s v="Teléfono"/>
    <s v="Polycom"/>
    <s v="VIDEOTELEFONOS POLYCOM VVX1500"/>
    <s v="004F2BEDE8C"/>
    <n v="21524"/>
    <m/>
    <m/>
    <m/>
    <m/>
    <m/>
    <m/>
    <m/>
    <m/>
    <m/>
    <m/>
    <m/>
    <m/>
    <m/>
    <s v="Lucas Eduardo Silva Rueda"/>
    <s v="Bancoldex"/>
    <x v="3"/>
    <s v="RSA"/>
    <s v="OFICINA REGIONAL SANTANDER"/>
    <s v="PBUCLSR01"/>
    <n v="2922"/>
    <x v="16"/>
    <d v="2018-10-24T00:00:00"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Propio"/>
    <m/>
    <x v="1"/>
    <n v="43168"/>
    <m/>
    <s v="LSR0000@bancoldex.com"/>
    <n v="13743926"/>
    <s v=""/>
  </r>
  <r>
    <x v="1"/>
    <x v="0"/>
    <x v="0"/>
    <x v="1"/>
    <x v="0"/>
    <x v="1"/>
    <x v="5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s v="0066904503222"/>
    <s v="Microsoft"/>
    <s v="No Visible"/>
    <m/>
    <m/>
    <m/>
    <m/>
    <m/>
    <m/>
    <m/>
    <m/>
    <m/>
    <m/>
    <m/>
    <s v="Plantronics con base"/>
    <s v="V58802 / AC0469"/>
    <s v="Teléfono"/>
    <s v="Siemens"/>
    <s v="OpenStage 20G SIP"/>
    <s v="001AE8476413"/>
    <n v="21113"/>
    <m/>
    <m/>
    <m/>
    <m/>
    <m/>
    <m/>
    <m/>
    <m/>
    <m/>
    <m/>
    <m/>
    <m/>
    <m/>
    <s v="Contratista Axity - Willian Alexis Tinjacá Robles"/>
    <s v="Bancoldex"/>
    <x v="1"/>
    <s v="DTI"/>
    <s v="DEPTO. DE TECNOLOGÍA"/>
    <s v="DTILOM40"/>
    <m/>
    <x v="17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s v="DSI FONCOMEX DTI1"/>
    <m/>
    <s v="LOM0000@bancoldex.com"/>
    <n v="1016081376"/>
    <s v=""/>
  </r>
  <r>
    <x v="1"/>
    <x v="0"/>
    <x v="0"/>
    <x v="0"/>
    <x v="0"/>
    <x v="2"/>
    <x v="57"/>
    <x v="0"/>
    <s v="INTEL(R) CORE(TM) I5-3230M CPU @ 2.60GHZ"/>
    <s v="8.0 GB"/>
    <s v="500 GB "/>
    <m/>
    <s v="Arriendo"/>
    <x v="1"/>
    <x v="1"/>
    <x v="0"/>
    <m/>
    <n v="11.4"/>
    <s v="Lenovo"/>
    <s v="11S36200299ZZ1003A6A6A"/>
    <s v="LENOVO"/>
    <s v="T2254pc"/>
    <s v="VNA0AGWP"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008282076"/>
    <m/>
    <s v="SIN MARCA"/>
    <s v="SIN SERIAL"/>
    <m/>
    <m/>
    <m/>
    <m/>
    <m/>
    <m/>
    <m/>
    <m/>
    <m/>
    <m/>
    <m/>
    <s v="Andres Giovanny Naveros Sanchez"/>
    <s v="Bancoldex"/>
    <x v="2"/>
    <s v="DTE"/>
    <s v="DEPTO. DE TESORERIA"/>
    <s v="PDTEADG42"/>
    <n v="2721"/>
    <x v="18"/>
    <d v="2018-05-09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n v="43229"/>
    <m/>
    <s v="ANS0000@bancoldex.com"/>
    <n v="0"/>
    <s v=""/>
  </r>
  <r>
    <x v="1"/>
    <x v="0"/>
    <x v="0"/>
    <x v="1"/>
    <x v="0"/>
    <x v="1"/>
    <x v="5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s v="1554Y94245439122E"/>
    <s v="Lenovo"/>
    <s v="44NB3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hn Walter Huerfano Moreno"/>
    <s v="DTI"/>
    <x v="1"/>
    <s v="DTI"/>
    <s v="DEPTO. DE TECNOLOGÍA"/>
    <s v="DTICONTR40"/>
    <m/>
    <x v="19"/>
    <d v="2019-02-14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313"/>
    <m/>
    <s v="OFN0000@bancoldex.com"/>
    <n v="79056806"/>
    <s v=""/>
  </r>
  <r>
    <x v="1"/>
    <x v="0"/>
    <x v="0"/>
    <x v="0"/>
    <x v="0"/>
    <x v="0"/>
    <x v="59"/>
    <x v="0"/>
    <s v="Intel® Core™ i7 vPro"/>
    <s v="8.0 GB"/>
    <s v="500 GB "/>
    <m/>
    <s v="Arriendo"/>
    <x v="0"/>
    <x v="0"/>
    <x v="0"/>
    <m/>
    <n v="39778"/>
    <s v="Lenovo"/>
    <s v="11S64M1146GHZD2H321QOM"/>
    <s v="LENOVO"/>
    <s v="LT2252p"/>
    <s v="V1FDC97"/>
    <n v="23067"/>
    <m/>
    <m/>
    <s v="Microsoft"/>
    <n v="1366"/>
    <n v="66904502075"/>
    <s v="Lenovo"/>
    <s v="44PX386"/>
    <m/>
    <s v="Lenovo ThinkPad Pro Dock"/>
    <s v="M200ZXFH"/>
    <m/>
    <m/>
    <m/>
    <m/>
    <m/>
    <m/>
    <m/>
    <m/>
    <s v="Plantronics"/>
    <s v="VN0284"/>
    <s v="Teléfono"/>
    <s v="Siemens"/>
    <s v="OpenStage 20G SIP"/>
    <s v="001AE84612D4"/>
    <n v="21050"/>
    <m/>
    <m/>
    <m/>
    <m/>
    <m/>
    <m/>
    <m/>
    <m/>
    <m/>
    <m/>
    <m/>
    <m/>
    <m/>
    <s v="Contratista Axity -Lina Melissa Castellanos Rojas"/>
    <s v="Bancoldex"/>
    <x v="1"/>
    <s v="DTI"/>
    <s v="DEPTO. DE TECNOLOGÍA"/>
    <s v="PDTIWSC40"/>
    <n v="2644"/>
    <x v="20"/>
    <d v="2019-09-2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733"/>
    <m/>
    <s v="WSC0000@bancoldex.com"/>
    <n v="1018441312"/>
    <s v=""/>
  </r>
  <r>
    <x v="1"/>
    <x v="0"/>
    <x v="0"/>
    <x v="1"/>
    <x v="0"/>
    <x v="1"/>
    <x v="6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5558"/>
    <s v="Microsoft"/>
    <n v="9170518971082"/>
    <m/>
    <m/>
    <m/>
    <m/>
    <m/>
    <m/>
    <m/>
    <m/>
    <m/>
    <m/>
    <m/>
    <m/>
    <m/>
    <s v="Teléfono"/>
    <s v="Siemens"/>
    <s v="OpenStage 20G SIP"/>
    <s v="001AE8461301"/>
    <n v="20809"/>
    <m/>
    <m/>
    <m/>
    <m/>
    <m/>
    <m/>
    <m/>
    <m/>
    <m/>
    <m/>
    <m/>
    <m/>
    <s v="Consultor BID"/>
    <s v="Rubiela del Carmen Gamboa Bastidas"/>
    <s v="Bancoldex"/>
    <x v="0"/>
    <s v="DNE"/>
    <s v="DEPTO. DE NEGOCIOS ESPECIALES"/>
    <s v="DNERGB38"/>
    <n v="2484"/>
    <x v="21"/>
    <d v="2019-09-12T00:00:00"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720"/>
    <m/>
    <s v="RGB0000@bancoldex.com"/>
    <s v="Contratista"/>
    <s v=""/>
  </r>
  <r>
    <x v="1"/>
    <x v="0"/>
    <x v="0"/>
    <x v="1"/>
    <x v="0"/>
    <x v="1"/>
    <x v="61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s v="Hewlett-Packard"/>
    <s v="CT:DBTJQ0ALS1U3J1"/>
    <m/>
    <m/>
    <m/>
    <m/>
    <s v="Teléfono"/>
    <s v="Siemens"/>
    <s v="OpenStage 20G SIP"/>
    <s v="001AE844FFD9"/>
    <n v="20946"/>
    <m/>
    <m/>
    <m/>
    <m/>
    <m/>
    <m/>
    <m/>
    <m/>
    <m/>
    <m/>
    <m/>
    <m/>
    <s v="Interfaces de Usuario"/>
    <s v="Martha Isabel Lopez Suarez"/>
    <s v="Bancoldex"/>
    <x v="1"/>
    <s v="DTI"/>
    <s v="DEPTO. DE TECNOLOGÍA"/>
    <s v="DSIMLS40PA"/>
    <n v="2622"/>
    <x v="22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MLS0010@bancoldex.com"/>
    <n v="39531663"/>
    <s v=""/>
  </r>
  <r>
    <x v="2"/>
    <x v="1"/>
    <x v="1"/>
    <x v="0"/>
    <x v="0"/>
    <x v="0"/>
    <x v="62"/>
    <x v="0"/>
    <s v="Intel® Core™ i7 vPro"/>
    <s v="8.0 GB"/>
    <s v="500 GB "/>
    <m/>
    <s v="Arriendo"/>
    <x v="0"/>
    <x v="0"/>
    <x v="0"/>
    <m/>
    <n v="39778"/>
    <s v="Lenovo"/>
    <s v="11S36200281ZZ1004B7BV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m/>
    <m/>
    <x v="23"/>
    <d v="2018-10-02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n v="43375"/>
    <m/>
    <s v="WSC0000@bancoldex.com"/>
    <n v="0"/>
    <s v=""/>
  </r>
  <r>
    <x v="2"/>
    <x v="1"/>
    <x v="3"/>
    <x v="1"/>
    <x v="0"/>
    <x v="1"/>
    <x v="63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143"/>
    <s v="Lenovo"/>
    <s v="44NB9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Patmanege 2"/>
    <s v="Giovany Puerto Granados"/>
    <s v="Bancoldex"/>
    <x v="1"/>
    <s v="DTI"/>
    <s v="DEPTO. DE TECNOLOGÍA"/>
    <s v="DSINPA40"/>
    <n v="2616"/>
    <x v="0"/>
    <d v="2019-09-05T00:00:00"/>
    <n v="0"/>
    <x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SI REPORTA ARANDA"/>
    <b v="0"/>
    <x v="2"/>
    <s v=""/>
    <s v="Pendiente acta Miller Ruiz"/>
    <x v="2"/>
    <m/>
    <m/>
    <s v="NPA0000@bancoldex.com"/>
    <n v="0"/>
    <s v=""/>
  </r>
  <r>
    <x v="1"/>
    <x v="0"/>
    <x v="0"/>
    <x v="1"/>
    <x v="0"/>
    <x v="1"/>
    <x v="6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930"/>
    <s v="Lenovo"/>
    <s v="44NB338"/>
    <m/>
    <m/>
    <m/>
    <m/>
    <m/>
    <m/>
    <m/>
    <m/>
    <m/>
    <m/>
    <m/>
    <m/>
    <m/>
    <s v="Teléfono"/>
    <s v="Siemens"/>
    <s v="OpenStage 20G SIP"/>
    <s v="001AE84764A7"/>
    <n v="20828"/>
    <s v="Delta Electronics"/>
    <s v="ABDT120302902"/>
    <m/>
    <m/>
    <m/>
    <m/>
    <m/>
    <m/>
    <m/>
    <m/>
    <m/>
    <m/>
    <m/>
    <s v="Juan Ricardo Moreno Cruz"/>
    <s v="Bancoldex"/>
    <x v="5"/>
    <s v="OFC"/>
    <s v="OFICINA DE FINANZAS CORPORATIVAS"/>
    <s v="OFCJMC41"/>
    <n v="2765"/>
    <x v="0"/>
    <d v="2018-11-13T00:00:00"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417"/>
    <m/>
    <s v="NPS0000@bancoldex.com"/>
    <n v="79504033"/>
    <s v=""/>
  </r>
  <r>
    <x v="1"/>
    <x v="0"/>
    <x v="0"/>
    <x v="1"/>
    <x v="0"/>
    <x v="1"/>
    <x v="6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82"/>
    <s v="Lenovo"/>
    <s v="44M2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s v="Gonzalo Adolfo Fino Tovar"/>
    <s v="Bancoldex"/>
    <x v="1"/>
    <s v="DTI"/>
    <s v="DEPTO. DE TECNOLOGÍA"/>
    <s v="DSAONBASE40"/>
    <n v="2613"/>
    <x v="0"/>
    <d v="2019-06-07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s v="DSI FONCOMEX DTI1"/>
    <m/>
    <s v="GFT0000@bancoldex.com"/>
    <n v="80012086"/>
    <s v=""/>
  </r>
  <r>
    <x v="1"/>
    <x v="0"/>
    <x v="0"/>
    <x v="1"/>
    <x v="0"/>
    <x v="1"/>
    <x v="6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66"/>
    <s v="Lenovo"/>
    <s v="44NC454"/>
    <m/>
    <m/>
    <m/>
    <m/>
    <m/>
    <m/>
    <m/>
    <m/>
    <m/>
    <m/>
    <m/>
    <m/>
    <m/>
    <s v="Teléfono"/>
    <s v="Siemens"/>
    <s v="OpenStage 20G SIP"/>
    <s v="001AE84612B9"/>
    <n v="20858"/>
    <s v="Delta Electronics"/>
    <s v="ABDT120501620"/>
    <m/>
    <m/>
    <m/>
    <m/>
    <m/>
    <m/>
    <m/>
    <m/>
    <m/>
    <m/>
    <m/>
    <s v="Paola Jaimes Tellez"/>
    <s v="Bancoldex"/>
    <x v="5"/>
    <s v="DIP"/>
    <s v="DEPTO. DE DESARROLLO E INNOVACIÓN DE PROCESOS"/>
    <s v="DORPJT41"/>
    <n v="2381"/>
    <x v="0"/>
    <d v="2018-06-28T00:00:00"/>
    <n v="1"/>
    <x v="0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279"/>
    <m/>
    <s v="PJT0000@bancoldex.com"/>
    <n v="1090456724"/>
    <s v=""/>
  </r>
  <r>
    <x v="1"/>
    <x v="0"/>
    <x v="0"/>
    <x v="1"/>
    <x v="0"/>
    <x v="1"/>
    <x v="6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58"/>
    <s v="Lenovo"/>
    <n v="2300596"/>
    <m/>
    <m/>
    <m/>
    <m/>
    <m/>
    <m/>
    <m/>
    <m/>
    <m/>
    <m/>
    <m/>
    <m/>
    <m/>
    <s v="Teléfono"/>
    <s v="Siemens"/>
    <s v="OpenStage 20G SIP"/>
    <s v="001AE84612DD"/>
    <n v="20917"/>
    <m/>
    <m/>
    <m/>
    <m/>
    <m/>
    <m/>
    <m/>
    <m/>
    <m/>
    <m/>
    <m/>
    <m/>
    <m/>
    <s v="Sandra Beltran Vargas"/>
    <s v="Bancoldex"/>
    <x v="1"/>
    <s v="OCU"/>
    <s v="OFICINA DE CUMPLIMIENTO"/>
    <s v="DSIAFP40"/>
    <n v="2626"/>
    <x v="24"/>
    <d v="2019-06-05T00:00:00"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s v="Actualizada"/>
    <m/>
    <s v="OHO0000@bancoldex.com"/>
    <n v="52310673"/>
    <s v=""/>
  </r>
  <r>
    <x v="3"/>
    <x v="0"/>
    <x v="0"/>
    <x v="0"/>
    <x v="0"/>
    <x v="0"/>
    <x v="68"/>
    <x v="0"/>
    <s v="Intel® Core™ i7 vPro"/>
    <s v="8.0GB"/>
    <s v="500GB "/>
    <m/>
    <s v="Arriendo"/>
    <x v="0"/>
    <x v="0"/>
    <x v="0"/>
    <m/>
    <n v="39778"/>
    <s v="Lenovo"/>
    <s v="11S36200281ZZ1004C64WW"/>
    <s v="LENOVO"/>
    <s v="T2254pc"/>
    <s v="VNA0AGWR"/>
    <m/>
    <m/>
    <m/>
    <s v="Startec"/>
    <m/>
    <m/>
    <s v="Startec"/>
    <s v="No tiene"/>
    <m/>
    <s v="Lenovo ThinkPad Pro Dock"/>
    <s v="M2015V8A"/>
    <s v="LENOVO"/>
    <s v="ADLX65NCC2A"/>
    <s v="11S36200284ZZ50077D7S8"/>
    <s v="Tinkpad"/>
    <m/>
    <m/>
    <m/>
    <s v="Agiler AGI-4007"/>
    <m/>
    <m/>
    <m/>
    <m/>
    <m/>
    <m/>
    <m/>
    <m/>
    <m/>
    <m/>
    <m/>
    <m/>
    <m/>
    <m/>
    <m/>
    <m/>
    <m/>
    <m/>
    <m/>
    <m/>
    <s v="Juan Sebastian Perez Vega"/>
    <s v="Bancoldex"/>
    <x v="7"/>
    <s v="VIRTUAL"/>
    <s v="OFICINA VIRTUAL NEIVA"/>
    <s v="PNEIVAJPV"/>
    <n v="2460"/>
    <x v="25"/>
    <d v="2018-11-16T00:00:00"/>
    <n v="0"/>
    <x v="0"/>
    <n v="0"/>
    <s v="Juan Sebastian Perez Vega"/>
    <s v="VCO"/>
    <s v="VICEDPRESIDENCIA COMERCIAL"/>
    <s v="Juan Diego Jaramillo G."/>
    <n v="0"/>
    <n v="0"/>
    <n v="0"/>
    <s v="Asignado"/>
    <n v="0"/>
    <n v="0"/>
    <s v="NO"/>
    <s v="SI REPORTA ARANDA"/>
    <b v="1"/>
    <x v="4"/>
    <s v="Leasing"/>
    <m/>
    <x v="1"/>
    <n v="43420"/>
    <m/>
    <s v="JST0010@bancoldex.com"/>
    <n v="7725998"/>
    <s v=""/>
  </r>
  <r>
    <x v="1"/>
    <x v="0"/>
    <x v="0"/>
    <x v="1"/>
    <x v="0"/>
    <x v="1"/>
    <x v="69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7142"/>
    <s v="Lenovo"/>
    <s v="44NC625"/>
    <m/>
    <m/>
    <m/>
    <m/>
    <m/>
    <m/>
    <m/>
    <m/>
    <m/>
    <m/>
    <m/>
    <m/>
    <m/>
    <s v="Teléfono"/>
    <s v="Siemens"/>
    <s v="OpenStage 20G SIP"/>
    <s v="001AE8458221"/>
    <n v="20927"/>
    <m/>
    <m/>
    <m/>
    <m/>
    <m/>
    <m/>
    <m/>
    <m/>
    <m/>
    <m/>
    <m/>
    <m/>
    <m/>
    <s v="Diana Alejandra Gil Niño"/>
    <s v="Bancoldex"/>
    <x v="4"/>
    <s v="DOP"/>
    <s v="DEPTO. DE OPERACIONES "/>
    <s v="DOPDGN39"/>
    <n v="2553"/>
    <x v="0"/>
    <d v="2019-07-12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58"/>
    <m/>
    <m/>
    <n v="1022390510"/>
    <s v=""/>
  </r>
  <r>
    <x v="0"/>
    <x v="2"/>
    <x v="0"/>
    <x v="0"/>
    <x v="0"/>
    <x v="0"/>
    <x v="70"/>
    <x v="0"/>
    <s v="Intel® Core™ i7 vPro"/>
    <s v="8.0GB"/>
    <s v="500GB "/>
    <m/>
    <s v="Arriendo"/>
    <x v="0"/>
    <x v="0"/>
    <x v="0"/>
    <m/>
    <n v="39778"/>
    <s v="Lenovo"/>
    <s v="11S36200281ZZ1004C64V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s v="Wilson Lamprea Zamora"/>
    <s v="Bancoldex"/>
    <x v="1"/>
    <s v="DTI"/>
    <s v="DEPTO. DE TECNOLOGÍA"/>
    <s v="PDSIWLZ40T"/>
    <n v="2657"/>
    <x v="26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x v="0"/>
    <s v=""/>
    <m/>
    <x v="2"/>
    <m/>
    <m/>
    <s v="WLZ0241@bancoldex.com"/>
    <n v="14235896"/>
    <s v=""/>
  </r>
  <r>
    <x v="1"/>
    <x v="0"/>
    <x v="2"/>
    <x v="1"/>
    <x v="0"/>
    <x v="1"/>
    <x v="7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5589"/>
    <s v="Microsoft"/>
    <s v="962228681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4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31"/>
  </r>
  <r>
    <x v="1"/>
    <x v="0"/>
    <x v="0"/>
    <x v="1"/>
    <x v="0"/>
    <x v="1"/>
    <x v="72"/>
    <x v="0"/>
    <s v="Intel® Core™ i7 vPro"/>
    <s v="8.0 GB"/>
    <s v="500 GB "/>
    <m/>
    <s v="Arriendo"/>
    <x v="1"/>
    <x v="1"/>
    <x v="0"/>
    <s v="Spare"/>
    <n v="0"/>
    <m/>
    <m/>
    <m/>
    <m/>
    <m/>
    <m/>
    <m/>
    <m/>
    <s v="Microsoft"/>
    <n v="1366"/>
    <s v="0066904503469"/>
    <s v="Lenovo"/>
    <s v="44NC480"/>
    <m/>
    <m/>
    <m/>
    <m/>
    <m/>
    <m/>
    <m/>
    <m/>
    <m/>
    <m/>
    <m/>
    <s v="Plantronics"/>
    <s v="V02300"/>
    <s v="Teléfono"/>
    <s v="Siemens"/>
    <s v="OpenStage 20G SIP"/>
    <s v="001AE8461314"/>
    <n v="21126"/>
    <m/>
    <m/>
    <m/>
    <m/>
    <m/>
    <m/>
    <m/>
    <m/>
    <m/>
    <m/>
    <m/>
    <m/>
    <m/>
    <s v="Contratista Axity - Daniel Eduardo Corredor González"/>
    <s v="Bancoldex"/>
    <x v="1"/>
    <s v="DTI"/>
    <s v="DEPTO. DE TECNOLOGÍA"/>
    <s v="DTIYLR40"/>
    <n v="2645"/>
    <x v="27"/>
    <d v="2018-07-2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304"/>
    <m/>
    <s v="DCG0000@bancoldex.com"/>
    <n v="1030631510"/>
    <s v=""/>
  </r>
  <r>
    <x v="1"/>
    <x v="0"/>
    <x v="0"/>
    <x v="0"/>
    <x v="0"/>
    <x v="7"/>
    <x v="73"/>
    <x v="1"/>
    <s v="INTEL COREL 3.60Hz I7-7700"/>
    <s v="16 GB"/>
    <s v="500 GB"/>
    <m/>
    <s v="Arriendo"/>
    <x v="2"/>
    <x v="0"/>
    <x v="1"/>
    <m/>
    <n v="288694"/>
    <s v="Lenovo"/>
    <s v="8SSA10E75844C1SG753037L"/>
    <s v="LENOVO"/>
    <s v="T2254pc"/>
    <s v="VNA1Z38V"/>
    <m/>
    <m/>
    <m/>
    <s v="Logitech"/>
    <s v="MK520"/>
    <s v="DF80303EW"/>
    <s v="Logitech"/>
    <s v="1801LZ05GVJ8"/>
    <s v="LENOVO - 8SSDX0E97778L1CB4918423"/>
    <s v="Lenovo ThinkPad Basic Dock"/>
    <s v="ZAF04FUE"/>
    <m/>
    <m/>
    <m/>
    <m/>
    <m/>
    <m/>
    <m/>
    <s v="Agiler AGI-4007"/>
    <s v="Plantronics"/>
    <s v="A2N8CK"/>
    <s v="Teléfono"/>
    <s v="Polycom"/>
    <s v="VIDEOTELEFONOS POLYCOM VVX1500"/>
    <s v="0004F2BEDF41"/>
    <n v="21205"/>
    <s v="Polycom"/>
    <s v="AD030DGAA5"/>
    <m/>
    <m/>
    <m/>
    <m/>
    <m/>
    <m/>
    <m/>
    <m/>
    <m/>
    <m/>
    <m/>
    <s v="Jaime A. Quiroga R."/>
    <s v="Bancoldex"/>
    <x v="5"/>
    <s v="VOT"/>
    <s v="VICEPRESIDENCIA DE OPERACIONES Y TECNOLOGÍA"/>
    <s v="PVOTJQR41"/>
    <n v="2600"/>
    <x v="28"/>
    <d v="2019-07-12T00:00:00"/>
    <n v="1"/>
    <x v="0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x v="1"/>
    <s v="Leasing"/>
    <m/>
    <x v="1"/>
    <n v="43658"/>
    <m/>
    <s v="JTC0000@bancoldex.com"/>
    <n v="79450881"/>
    <s v=""/>
  </r>
  <r>
    <x v="1"/>
    <x v="0"/>
    <x v="0"/>
    <x v="1"/>
    <x v="0"/>
    <x v="8"/>
    <x v="7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s v="0215781."/>
    <s v="Lenovo"/>
    <n v="170401763064"/>
    <m/>
    <m/>
    <m/>
    <m/>
    <m/>
    <m/>
    <m/>
    <m/>
    <m/>
    <m/>
    <m/>
    <m/>
    <m/>
    <s v="Teléfono"/>
    <s v="Siemens"/>
    <s v="OpenStage 20G SIP"/>
    <s v="001AE847640B"/>
    <n v="20915"/>
    <s v="Delta Electronics"/>
    <s v="ABDT120302602"/>
    <m/>
    <m/>
    <m/>
    <m/>
    <m/>
    <m/>
    <m/>
    <m/>
    <m/>
    <m/>
    <s v="Retirado - Helena Sepulveda Romero"/>
    <s v="Juan Alberto Guerrero Rodríguez"/>
    <s v="Bancoldex"/>
    <x v="4"/>
    <s v="DOP"/>
    <s v="DEPTO. DE OPERACIONES "/>
    <s v="DTIPRATI40A"/>
    <n v="2669"/>
    <x v="0"/>
    <d v="2019-10-03T00:00:00"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s v="Pendiente Bayron Daza préstamo pur un día sin acta 26/09/2019"/>
    <x v="1"/>
    <n v="43741"/>
    <m/>
    <s v="Bodega Sótano 2N"/>
    <n v="88000894"/>
    <s v=""/>
  </r>
  <r>
    <x v="1"/>
    <x v="0"/>
    <x v="0"/>
    <x v="0"/>
    <x v="0"/>
    <x v="7"/>
    <x v="75"/>
    <x v="1"/>
    <s v="INTEL COREL 3.60Hz I7-7700"/>
    <s v="16 GB"/>
    <s v="500 GB"/>
    <m/>
    <s v="Arriendo"/>
    <x v="2"/>
    <x v="0"/>
    <x v="1"/>
    <m/>
    <n v="288694"/>
    <s v="Lenovo"/>
    <s v="8SSA10E75844C1SG753038R"/>
    <s v="LENOVO"/>
    <s v="T2254pc"/>
    <s v="VNA1Z39B"/>
    <m/>
    <m/>
    <m/>
    <s v="Lenovo"/>
    <s v="SK-8823"/>
    <n v="6136902"/>
    <s v="Lenovo"/>
    <s v="8SSM50G45918KKBH1726"/>
    <m/>
    <s v="Lenovo ThinkPad Basic Dock"/>
    <s v="ZAF04FN8"/>
    <s v="LENOVO"/>
    <s v="ADLX90NLC2A"/>
    <s v="11S36200286ZZ5007755WM"/>
    <s v="THINKPAD"/>
    <m/>
    <m/>
    <m/>
    <s v="Agiler AGI-4007"/>
    <m/>
    <m/>
    <s v="Teléfono"/>
    <s v="Siemens"/>
    <s v="OpenStage 20G SIP"/>
    <s v="001AE844FF91"/>
    <n v="20977"/>
    <m/>
    <m/>
    <m/>
    <m/>
    <m/>
    <m/>
    <m/>
    <m/>
    <m/>
    <m/>
    <m/>
    <m/>
    <m/>
    <s v="Germán Patarroyo Quiroga"/>
    <s v="Bancoldex"/>
    <x v="1"/>
    <s v="DTI"/>
    <s v="DEPTO. DE TECNOLOGÍA"/>
    <s v="PDSIGPQ40A"/>
    <n v="2650"/>
    <x v="0"/>
    <m/>
    <n v="1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s v="ACTAS CONFIRMADAS"/>
    <m/>
    <s v="GPQ0268@bancoldex.com"/>
    <n v="79310281"/>
    <s v=""/>
  </r>
  <r>
    <x v="1"/>
    <x v="0"/>
    <x v="0"/>
    <x v="0"/>
    <x v="0"/>
    <x v="7"/>
    <x v="76"/>
    <x v="1"/>
    <s v="INTEL COREL 3.60Hz I7-7700"/>
    <s v="16 GB"/>
    <s v="500 GB"/>
    <m/>
    <s v="Arriendo"/>
    <x v="2"/>
    <x v="0"/>
    <x v="1"/>
    <m/>
    <n v="288694"/>
    <s v="Lenovo"/>
    <s v="8SSA10E75844C1SG7530386"/>
    <s v="LENOVO"/>
    <s v="T2254pc"/>
    <s v="VNA1XLLG"/>
    <m/>
    <m/>
    <m/>
    <s v="Microsoft"/>
    <s v="WUG1527"/>
    <s v="92285453236232/11823"/>
    <s v="Microsoft"/>
    <s v="90595453236232/11823"/>
    <s v="LENOVO - 8SSDX0E97778L1CB4918436"/>
    <s v="Lenovo ThinkPad Basic Dock"/>
    <s v="ZAF04FJF"/>
    <m/>
    <m/>
    <s v="11S36200286ZZ5007755X8"/>
    <s v="THINKPAD"/>
    <m/>
    <m/>
    <m/>
    <s v="Agiler AGI-4007"/>
    <m/>
    <m/>
    <s v="Teléfono Inalambrico"/>
    <s v="Unify"/>
    <s v="OpenStage WL3 CON BASE"/>
    <s v="G2960931"/>
    <m/>
    <m/>
    <m/>
    <m/>
    <m/>
    <m/>
    <m/>
    <m/>
    <m/>
    <m/>
    <m/>
    <m/>
    <m/>
    <m/>
    <s v="Gonzalo Adolfo Fino Tovar"/>
    <s v="Bancoldex"/>
    <x v="1"/>
    <s v="DTI"/>
    <s v="DEPTO. DE TECNOLOGÍA"/>
    <s v="PDSIGFT40"/>
    <n v="2613"/>
    <x v="29"/>
    <m/>
    <n v="1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s v="DSI FONCOMEX DTI1"/>
    <m/>
    <s v="GFT0000@bancoldex.com"/>
    <n v="80012086"/>
    <s v=""/>
  </r>
  <r>
    <x v="1"/>
    <x v="0"/>
    <x v="0"/>
    <x v="0"/>
    <x v="0"/>
    <x v="3"/>
    <x v="77"/>
    <x v="1"/>
    <s v="INTEL COREL 3.60Hz I7-7700"/>
    <s v="16 GB"/>
    <s v="500 GB"/>
    <m/>
    <s v="Arriendo"/>
    <x v="2"/>
    <x v="0"/>
    <x v="1"/>
    <m/>
    <n v="194712.25"/>
    <s v="Lenovo"/>
    <s v="8SSA10E75794C1SG76R4D6F"/>
    <s v="LENOVO"/>
    <s v="T2254pc"/>
    <s v="VNA1XLM3"/>
    <m/>
    <m/>
    <m/>
    <s v="Lenovo"/>
    <s v="SK-8823"/>
    <n v="6136901"/>
    <s v="Lenovo"/>
    <s v="44NB347"/>
    <m/>
    <s v="Lenovo ThinkPad Basic Dock"/>
    <s v="M2C057MD"/>
    <m/>
    <s v="Lenovo"/>
    <s v="11S36200284ZZ50077D7YD"/>
    <s v="THINKPAD"/>
    <m/>
    <m/>
    <m/>
    <s v="De llave"/>
    <s v="Plantronics"/>
    <s v="V02333"/>
    <s v="Teléfono"/>
    <s v="Siemens"/>
    <s v="OpenStage 20G SIP"/>
    <s v="001AE84612E5"/>
    <n v="21049"/>
    <m/>
    <m/>
    <m/>
    <m/>
    <m/>
    <m/>
    <m/>
    <m/>
    <m/>
    <m/>
    <m/>
    <m/>
    <s v="Viene de Nelson Antonio Saboya Pulido"/>
    <s v="Martha Liliana Hurtado Cruz"/>
    <s v="Bancoldex"/>
    <x v="1"/>
    <s v="DTI"/>
    <s v="DEPTO. DE TECNOLOGÍA"/>
    <s v="PDTIMHC40"/>
    <n v="2605"/>
    <x v="0"/>
    <d v="2019-06-19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728"/>
    <m/>
    <s v="NSP0000@bancoldex.com"/>
    <n v="52815579"/>
    <s v=""/>
  </r>
  <r>
    <x v="1"/>
    <x v="0"/>
    <x v="0"/>
    <x v="1"/>
    <x v="0"/>
    <x v="1"/>
    <x v="7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1601"/>
    <n v="212828"/>
    <s v="Lenovo"/>
    <n v="170401766275"/>
    <m/>
    <m/>
    <m/>
    <m/>
    <m/>
    <m/>
    <m/>
    <m/>
    <m/>
    <m/>
    <m/>
    <m/>
    <m/>
    <s v="Teléfono"/>
    <s v="Siemens"/>
    <s v="OpenStage 20G SIP"/>
    <s v="001ae8476433"/>
    <n v="20842"/>
    <m/>
    <m/>
    <m/>
    <m/>
    <m/>
    <m/>
    <m/>
    <m/>
    <m/>
    <m/>
    <m/>
    <m/>
    <m/>
    <s v="José Luis Cañas Bueno"/>
    <s v="Bancoldex"/>
    <x v="5"/>
    <s v="DJU"/>
    <s v="DEPTO. JURIDICO"/>
    <s v="DTIVGG40"/>
    <m/>
    <x v="30"/>
    <d v="2018-12-14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427"/>
    <m/>
    <s v="VGG0010@bancoldex.com"/>
    <n v="79795246"/>
    <s v=""/>
  </r>
  <r>
    <x v="1"/>
    <x v="0"/>
    <x v="0"/>
    <x v="0"/>
    <x v="0"/>
    <x v="0"/>
    <x v="79"/>
    <x v="0"/>
    <s v="Intel® Core™ i7 vPro"/>
    <s v="8.0 GB"/>
    <s v="500 GB "/>
    <m/>
    <s v="Arriendo"/>
    <x v="0"/>
    <x v="0"/>
    <x v="0"/>
    <m/>
    <n v="39778"/>
    <s v="Lenovo"/>
    <s v="11S36200286ZZ100466G7G"/>
    <s v="LENOVO"/>
    <s v="LT2252p"/>
    <s v="V1DFC92"/>
    <n v="23056"/>
    <m/>
    <m/>
    <s v="Lenovo"/>
    <s v="KU-0225"/>
    <n v="5438961"/>
    <s v="Lenovo"/>
    <s v="44NC549"/>
    <m/>
    <m/>
    <m/>
    <m/>
    <m/>
    <m/>
    <m/>
    <m/>
    <m/>
    <m/>
    <s v="SI"/>
    <m/>
    <m/>
    <s v="Teléfono"/>
    <s v="Siemens"/>
    <s v="OpenStage 20G SIP"/>
    <s v="001AE84763F4"/>
    <n v="20981"/>
    <m/>
    <m/>
    <m/>
    <m/>
    <m/>
    <m/>
    <m/>
    <m/>
    <m/>
    <m/>
    <m/>
    <m/>
    <s v="Adriana del Pilar Castellanos _Retirada NO FORMATEAR ANTES DEL 1/11/2018"/>
    <s v="Giovanni Ochoa Carreño"/>
    <s v="Bancoldex"/>
    <x v="0"/>
    <s v="DME"/>
    <s v="DEPTO. DE MERCADEO"/>
    <s v="POFEGOC38"/>
    <m/>
    <x v="31"/>
    <d v="2019-01-08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595"/>
    <m/>
    <s v="adriana.castellanos@bancoldex.com"/>
    <n v="79752623"/>
    <s v=""/>
  </r>
  <r>
    <x v="1"/>
    <x v="0"/>
    <x v="0"/>
    <x v="0"/>
    <x v="0"/>
    <x v="0"/>
    <x v="80"/>
    <x v="0"/>
    <s v="Intel® Core™ i7 vPro"/>
    <s v="8.0 GB"/>
    <s v="500 GB "/>
    <m/>
    <s v="Arriendo"/>
    <x v="0"/>
    <x v="0"/>
    <x v="0"/>
    <m/>
    <n v="39778"/>
    <m/>
    <m/>
    <s v="LENOVO"/>
    <s v="LT2252p"/>
    <s v="V1FDD75"/>
    <n v="23058"/>
    <m/>
    <m/>
    <s v="Lenovo"/>
    <s v="SK-8825"/>
    <n v="5040653"/>
    <s v="Lenovo"/>
    <s v="44A7573"/>
    <m/>
    <s v="Lenovo ThinkPad Pro Dock"/>
    <s v="M200ZXG1"/>
    <s v="LENOVO"/>
    <m/>
    <s v="11S36200287ZZ10045E3W7"/>
    <m/>
    <m/>
    <m/>
    <m/>
    <s v="SI"/>
    <m/>
    <m/>
    <s v="Teléfono"/>
    <s v="Siemens"/>
    <s v="OpenStage 20G SIP"/>
    <s v="001AE84612E3"/>
    <n v="20914"/>
    <m/>
    <m/>
    <m/>
    <m/>
    <m/>
    <m/>
    <m/>
    <m/>
    <m/>
    <m/>
    <m/>
    <m/>
    <s v="portati"/>
    <s v="Jose Luis Rodriguez Herran"/>
    <s v="Bancoldex"/>
    <x v="1"/>
    <s v="DGC"/>
    <s v="DEPTO. DE GESTION CONTABLE"/>
    <s v="PDGCJRH40"/>
    <n v="2671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Propio"/>
    <m/>
    <x v="1"/>
    <m/>
    <m/>
    <s v="jairo.pedraza@bancoldex.com"/>
    <n v="79349881"/>
    <s v=""/>
  </r>
  <r>
    <x v="1"/>
    <x v="0"/>
    <x v="0"/>
    <x v="1"/>
    <x v="0"/>
    <x v="1"/>
    <x v="8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3269"/>
    <s v="Lenovo"/>
    <s v="44NB4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 comp"/>
    <s v="Luz Stella Rodríguez Martínez"/>
    <s v="PBO"/>
    <x v="0"/>
    <s v="PBO"/>
    <s v="GERENCIA PROGRAMA DE INVERSIÓN BANCA DE LAS OPORTUNIDADES"/>
    <s v="PMT600"/>
    <n v="2317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LRM0010@bancoldex.com"/>
    <n v="51919632"/>
    <s v=""/>
  </r>
  <r>
    <x v="1"/>
    <x v="0"/>
    <x v="0"/>
    <x v="0"/>
    <x v="0"/>
    <x v="9"/>
    <x v="82"/>
    <x v="0"/>
    <s v="INTEL(R) CORE(TM) I7-4600U CPU @ 2.10GHZ"/>
    <s v="8.0 GB"/>
    <s v="500 GB "/>
    <m/>
    <s v="Arriendo"/>
    <x v="3"/>
    <x v="0"/>
    <x v="2"/>
    <m/>
    <n v="169798.49"/>
    <m/>
    <m/>
    <s v="Samsung"/>
    <s v="S22C300H"/>
    <s v="Z79BHCLD700343E"/>
    <n v="21791"/>
    <s v="SAMSUNG"/>
    <s v="CN07BN4400591BSK28D5LP993"/>
    <s v="Microsoft"/>
    <m/>
    <n v="66904502074"/>
    <s v="Microsoft"/>
    <n v="917065230619813"/>
    <m/>
    <s v="Lenovo ThinkPad Basic Dock"/>
    <s v="M2C057KN"/>
    <s v="LENOVO"/>
    <m/>
    <s v="11S36200286ZZ100466G55"/>
    <m/>
    <m/>
    <m/>
    <m/>
    <m/>
    <m/>
    <m/>
    <s v="Teléfono"/>
    <s v="Siemens"/>
    <s v="OpenStage 20G SIP"/>
    <s v="001AE84612C8"/>
    <n v="20926"/>
    <m/>
    <m/>
    <m/>
    <m/>
    <m/>
    <m/>
    <m/>
    <m/>
    <m/>
    <m/>
    <m/>
    <m/>
    <s v="Contratista Todosistemas Jhoinnel Alejandro Liscano"/>
    <s v="Heiner Fernando Neisa Montaña"/>
    <s v="Bancoldex"/>
    <x v="1"/>
    <s v="DTI"/>
    <s v="DEPTO. DE TECNOLOGÍA"/>
    <s v="PDTIHNM40"/>
    <n v="2668"/>
    <x v="32"/>
    <d v="2019-04-0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718"/>
    <m/>
    <s v="HNM0000@bancoldex.com"/>
    <n v="1057593955"/>
    <s v=""/>
  </r>
  <r>
    <x v="1"/>
    <x v="0"/>
    <x v="0"/>
    <x v="0"/>
    <x v="0"/>
    <x v="3"/>
    <x v="83"/>
    <x v="1"/>
    <s v="INTEL COREL 3.60Hz I7-7700"/>
    <s v="16 GB"/>
    <s v="500 GB"/>
    <m/>
    <s v="Arriendo"/>
    <x v="2"/>
    <x v="0"/>
    <x v="1"/>
    <m/>
    <n v="194712.25"/>
    <s v="Lenovo"/>
    <s v="8SSA10E75794C1SG76L0DE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Fernando Duarte Ramirez"/>
    <s v="Bancoldex"/>
    <x v="4"/>
    <s v="DCA"/>
    <s v="DEPTO. DE CARTERA"/>
    <s v="PDCAFDR39"/>
    <m/>
    <x v="0"/>
    <m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s v="ACTAS CONFIRMADAS"/>
    <m/>
    <s v="FDR0000@bancoldex.com"/>
    <n v="80766446"/>
    <s v=""/>
  </r>
  <r>
    <x v="1"/>
    <x v="0"/>
    <x v="0"/>
    <x v="0"/>
    <x v="0"/>
    <x v="3"/>
    <x v="84"/>
    <x v="1"/>
    <s v="INTEL COREL 3.60Hz I7-7700"/>
    <s v="16 GB"/>
    <s v="500 GB"/>
    <m/>
    <s v="Arriendo"/>
    <x v="2"/>
    <x v="0"/>
    <x v="1"/>
    <m/>
    <n v="194712.25"/>
    <m/>
    <m/>
    <s v="LENOVO"/>
    <s v="T2254pc"/>
    <s v="VNA1WL9V"/>
    <m/>
    <m/>
    <m/>
    <s v="Lenovo"/>
    <s v="SK-8823"/>
    <n v="6136885"/>
    <s v="Lenovo"/>
    <s v="8SSM50G45918K79B1725"/>
    <m/>
    <s v="Lenovo ThinkPad Pro Dock"/>
    <s v="M200ZXGE"/>
    <s v="LENOVO"/>
    <m/>
    <s v="8SSA10E75794C1SG76L0DE0"/>
    <s v="THINKPAD"/>
    <m/>
    <m/>
    <m/>
    <s v="SI"/>
    <m/>
    <m/>
    <s v="Teléfono"/>
    <s v="Siemens"/>
    <s v="OpenStage 20G SIP"/>
    <s v="001AE8476445"/>
    <n v="21132"/>
    <m/>
    <m/>
    <m/>
    <m/>
    <m/>
    <m/>
    <m/>
    <m/>
    <m/>
    <m/>
    <m/>
    <m/>
    <m/>
    <s v="Cesar Josseph Peláez Pérez"/>
    <s v="Bancoldex"/>
    <x v="1"/>
    <s v="DTI"/>
    <s v="DEPTO. DE TECNOLOGÍA"/>
    <s v="DSICPP40A"/>
    <n v="2610"/>
    <x v="0"/>
    <d v="2018-07-17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298"/>
    <m/>
    <s v="CPP0000@bancoldex.com"/>
    <n v="80002683"/>
    <s v=""/>
  </r>
  <r>
    <x v="1"/>
    <x v="0"/>
    <x v="0"/>
    <x v="0"/>
    <x v="0"/>
    <x v="3"/>
    <x v="85"/>
    <x v="1"/>
    <n v="43"/>
    <s v="16 GB"/>
    <s v="500 GB"/>
    <m/>
    <s v="Arriendo"/>
    <x v="2"/>
    <x v="0"/>
    <x v="1"/>
    <m/>
    <n v="194712.25"/>
    <s v="Lenovo"/>
    <s v="8SSA10E75794C1SG76R4C84"/>
    <s v="LENOVO"/>
    <s v="T2254 pC"/>
    <s v="VNA1XLLA"/>
    <m/>
    <m/>
    <m/>
    <s v="Lenovo"/>
    <s v="SK-8823"/>
    <n v="6136771"/>
    <s v="Lenovo"/>
    <s v="8SSM50G45918K79W1725"/>
    <m/>
    <s v="Lenovo ThinkPad Basic Dock"/>
    <s v="M2C057KL"/>
    <s v="LENOVO"/>
    <m/>
    <s v="11S36200286ZZ100466G79"/>
    <m/>
    <m/>
    <m/>
    <m/>
    <s v="SI"/>
    <m/>
    <m/>
    <s v="Teléfono"/>
    <s v="Siemens"/>
    <s v="OpenStage 20G SIP"/>
    <s v="001ae8458285"/>
    <n v="20912"/>
    <m/>
    <m/>
    <m/>
    <m/>
    <m/>
    <m/>
    <m/>
    <m/>
    <m/>
    <m/>
    <m/>
    <m/>
    <m/>
    <s v="Oscar Oswaldo Quevedo Garzón"/>
    <s v="Bancoldex"/>
    <x v="1"/>
    <s v="DTI"/>
    <s v="DEPTO. DE TECNOLOGÍA"/>
    <s v="DSIOQG4"/>
    <m/>
    <x v="0"/>
    <m/>
    <n v="1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s v="ACTAS CONFIRMADAS"/>
    <m/>
    <s v="OQG0279@bancoldex.com"/>
    <n v="79410800"/>
    <s v=""/>
  </r>
  <r>
    <x v="2"/>
    <x v="1"/>
    <x v="3"/>
    <x v="0"/>
    <x v="0"/>
    <x v="2"/>
    <x v="86"/>
    <x v="0"/>
    <s v="INTEL(R) CORE(TM) I5-3230M CPU @ 2.60GHZ"/>
    <s v="8.0 GB"/>
    <s v="500 GB "/>
    <m/>
    <s v="Arriendo"/>
    <x v="1"/>
    <x v="1"/>
    <x v="0"/>
    <m/>
    <n v="11.4"/>
    <s v="Lenovo"/>
    <s v="11S36200299ZZ1003A6B7V"/>
    <m/>
    <m/>
    <m/>
    <m/>
    <m/>
    <m/>
    <s v="Lenovo"/>
    <s v="SK-8825"/>
    <n v="3982463"/>
    <s v="Lenovo"/>
    <s v="HS425HA0Q"/>
    <m/>
    <m/>
    <m/>
    <m/>
    <m/>
    <m/>
    <m/>
    <m/>
    <m/>
    <m/>
    <m/>
    <m/>
    <m/>
    <s v="Teléfono"/>
    <s v="Siemens"/>
    <s v="OpenStage 20G SIP"/>
    <s v="001AE84612C4"/>
    <n v="21074"/>
    <m/>
    <m/>
    <m/>
    <m/>
    <m/>
    <m/>
    <m/>
    <m/>
    <m/>
    <m/>
    <m/>
    <m/>
    <s v="Custodia Cesar Joseph"/>
    <s v="Bodega"/>
    <s v="Bancoldex"/>
    <x v="1"/>
    <s v="DTI"/>
    <s v="DEPTO. DE TECNOLOGÍA"/>
    <s v="PDSIJVG40"/>
    <n v="2633"/>
    <x v="33"/>
    <d v="2019-09-05T00:00:00"/>
    <n v="0"/>
    <x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x v="2"/>
    <s v=""/>
    <s v="Pendiente acta Miller Ruiz"/>
    <x v="2"/>
    <m/>
    <m/>
    <s v="JVG0010@bancoldex.com"/>
    <n v="0"/>
    <s v=""/>
  </r>
  <r>
    <x v="1"/>
    <x v="0"/>
    <x v="0"/>
    <x v="1"/>
    <x v="0"/>
    <x v="1"/>
    <x v="8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9179102"/>
    <s v="Lenovo"/>
    <s v="44NB335"/>
    <m/>
    <m/>
    <m/>
    <m/>
    <m/>
    <m/>
    <m/>
    <m/>
    <m/>
    <m/>
    <m/>
    <m/>
    <m/>
    <s v="Teléfono"/>
    <s v="Siemens"/>
    <s v="OpenStage 20G SIP"/>
    <s v="001AE844FFD7"/>
    <n v="20844"/>
    <s v="Delta Electronics"/>
    <s v="ABDT120501624"/>
    <m/>
    <m/>
    <m/>
    <m/>
    <m/>
    <m/>
    <m/>
    <m/>
    <m/>
    <m/>
    <m/>
    <s v="Jennifer Katherine Vargas Talero"/>
    <s v="Bancoldex"/>
    <x v="5"/>
    <s v="DJU"/>
    <s v="DEPTO. JURIDICO"/>
    <s v="DJUJVT41"/>
    <n v="2909"/>
    <x v="0"/>
    <m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VT0000@bancoldex.com"/>
    <n v="53930421"/>
    <s v=""/>
  </r>
  <r>
    <x v="1"/>
    <x v="0"/>
    <x v="0"/>
    <x v="1"/>
    <x v="0"/>
    <x v="1"/>
    <x v="8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87"/>
    <s v="Lenovo"/>
    <s v="44PX362"/>
    <m/>
    <m/>
    <m/>
    <m/>
    <m/>
    <m/>
    <m/>
    <m/>
    <m/>
    <m/>
    <m/>
    <m/>
    <m/>
    <s v="Teléfono"/>
    <s v="Siemens"/>
    <s v="OpenStage 20G SIP"/>
    <s v="001AE8476463"/>
    <n v="20845"/>
    <s v="Delta Electronics"/>
    <s v="ABDT120303382"/>
    <m/>
    <m/>
    <m/>
    <m/>
    <m/>
    <m/>
    <m/>
    <m/>
    <m/>
    <m/>
    <m/>
    <s v="Laura Zulamy Solano Avendaño"/>
    <s v="Bancoldex"/>
    <x v="5"/>
    <s v="DJU"/>
    <s v="DEPTO. JURIDICO"/>
    <s v="VJULSA41"/>
    <n v="2912"/>
    <x v="0"/>
    <d v="2018-07-17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298"/>
    <m/>
    <s v="LSA0000@bancoldex.com"/>
    <n v="1023913216"/>
    <s v=""/>
  </r>
  <r>
    <x v="1"/>
    <x v="0"/>
    <x v="0"/>
    <x v="1"/>
    <x v="0"/>
    <x v="1"/>
    <x v="8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35"/>
    <s v="Lenovo"/>
    <s v="44NC512"/>
    <m/>
    <m/>
    <m/>
    <m/>
    <m/>
    <m/>
    <m/>
    <m/>
    <m/>
    <m/>
    <m/>
    <m/>
    <m/>
    <s v="Teléfono"/>
    <s v="Siemens"/>
    <s v="OpenStage 40G SIP"/>
    <s v="001AE84323DC -001AE84327ED"/>
    <s v="20763 - 20773"/>
    <s v="Delta Electronics"/>
    <s v="ABDT120303477"/>
    <m/>
    <m/>
    <m/>
    <m/>
    <m/>
    <m/>
    <m/>
    <m/>
    <m/>
    <m/>
    <m/>
    <s v="Claudia Margarita Uribe Garcia"/>
    <s v="Bancoldex"/>
    <x v="5"/>
    <s v="DJU"/>
    <s v="DEPTO. JURIDICO"/>
    <s v="DJUCUG41"/>
    <s v="2911 - 2301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CUG0000@bancoldex.com"/>
    <n v="51936476"/>
    <s v=""/>
  </r>
  <r>
    <x v="1"/>
    <x v="0"/>
    <x v="0"/>
    <x v="1"/>
    <x v="0"/>
    <x v="1"/>
    <x v="9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87"/>
    <s v="Lenovo"/>
    <s v="HS305HA01QN"/>
    <m/>
    <m/>
    <m/>
    <m/>
    <m/>
    <m/>
    <m/>
    <m/>
    <m/>
    <m/>
    <m/>
    <m/>
    <m/>
    <s v="Teléfono"/>
    <s v="Polycom"/>
    <s v="VIDEOTELEFONOS POLYCOM VVX1500"/>
    <s v="0004F2BEDEF9"/>
    <n v="21209"/>
    <s v="Polycom"/>
    <s v="D14700944B2"/>
    <m/>
    <m/>
    <m/>
    <m/>
    <m/>
    <m/>
    <m/>
    <m/>
    <m/>
    <m/>
    <m/>
    <s v="José Alberto Garzón Gaitán"/>
    <s v="Bancoldex"/>
    <x v="5"/>
    <s v="SEG"/>
    <s v="VICEPRESIDENCIA JURÍDICA - SECRETARIA GENERAL"/>
    <s v="VJUJGG41"/>
    <n v="2900"/>
    <x v="34"/>
    <d v="2018-08-15T00:00:00"/>
    <n v="0"/>
    <x v="0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JGG0000@bancoldex.com"/>
    <n v="79541307"/>
    <s v=""/>
  </r>
  <r>
    <x v="1"/>
    <x v="0"/>
    <x v="0"/>
    <x v="1"/>
    <x v="0"/>
    <x v="8"/>
    <x v="9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4196"/>
    <s v="Lenovo"/>
    <n v="170401951552"/>
    <m/>
    <m/>
    <m/>
    <m/>
    <m/>
    <m/>
    <m/>
    <m/>
    <m/>
    <m/>
    <m/>
    <s v="Plantronics"/>
    <s v="C1WNTG"/>
    <s v="Teléfono"/>
    <s v="Siemens"/>
    <s v="OpenStage 20G SIP"/>
    <s v="001AE8476438"/>
    <n v="20836"/>
    <m/>
    <m/>
    <m/>
    <m/>
    <m/>
    <m/>
    <m/>
    <m/>
    <m/>
    <m/>
    <m/>
    <m/>
    <m/>
    <s v="María Carolina Acosta Díaz"/>
    <s v="Bancoldex"/>
    <x v="5"/>
    <s v="DJU"/>
    <s v="DEPTO. JURIDICO"/>
    <s v="DJUMAD41"/>
    <n v="2919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MAD0000@bancoldex.com"/>
    <n v="52415085"/>
    <s v=""/>
  </r>
  <r>
    <x v="1"/>
    <x v="0"/>
    <x v="0"/>
    <x v="1"/>
    <x v="0"/>
    <x v="8"/>
    <x v="92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3215"/>
    <s v="Lenovo"/>
    <n v="170401766160"/>
    <m/>
    <m/>
    <m/>
    <m/>
    <m/>
    <m/>
    <m/>
    <s v="Altec Lansing"/>
    <s v="CN0R02406980036G2813"/>
    <m/>
    <m/>
    <m/>
    <m/>
    <s v="Teléfono"/>
    <s v="Siemens"/>
    <s v="OpenStage 20G SIP"/>
    <s v="001AE84764B0"/>
    <n v="20837"/>
    <m/>
    <m/>
    <m/>
    <m/>
    <m/>
    <m/>
    <m/>
    <m/>
    <m/>
    <m/>
    <m/>
    <m/>
    <m/>
    <s v="Daniel Javier Dario Figueroa Garcia"/>
    <s v="Bancoldex"/>
    <x v="5"/>
    <s v="DJU"/>
    <s v="DEPTO. JURIDICO"/>
    <s v="DJUDFG41"/>
    <n v="2920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DFG0000@bancoldex.com"/>
    <n v="81715168"/>
    <s v=""/>
  </r>
  <r>
    <x v="0"/>
    <x v="2"/>
    <x v="0"/>
    <x v="0"/>
    <x v="0"/>
    <x v="0"/>
    <x v="93"/>
    <x v="0"/>
    <s v="Intel® Core™ i7 vPro"/>
    <s v="8.0 GB"/>
    <s v="500 GB "/>
    <m/>
    <s v="Arriendo"/>
    <x v="0"/>
    <x v="0"/>
    <x v="0"/>
    <m/>
    <n v="39778"/>
    <s v="Lenovo"/>
    <s v="11S36200281ZZ1004C64WZ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José Alberto Garzón Gaitán"/>
    <s v="Bancoldex"/>
    <x v="5"/>
    <s v="SEG"/>
    <s v="VICEPRESIDENCIA JURÍDICA - SECRETARIA GENERAL"/>
    <m/>
    <n v="2900"/>
    <x v="0"/>
    <d v="2018-08-15T00:00:00"/>
    <n v="0"/>
    <x v="1"/>
    <n v="0"/>
    <s v="José Alberto Garzón G.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x v="0"/>
    <s v=""/>
    <m/>
    <x v="2"/>
    <n v="43327"/>
    <m/>
    <s v="JGG0000@bancoldex.com"/>
    <n v="79541307"/>
    <s v=""/>
  </r>
  <r>
    <x v="1"/>
    <x v="0"/>
    <x v="0"/>
    <x v="1"/>
    <x v="0"/>
    <x v="1"/>
    <x v="9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5"/>
    <n v="5040787"/>
    <s v="Lenovo"/>
    <s v="44NB402"/>
    <m/>
    <m/>
    <m/>
    <m/>
    <m/>
    <m/>
    <m/>
    <m/>
    <m/>
    <m/>
    <m/>
    <m/>
    <m/>
    <s v="Teléfono"/>
    <s v="Siemens"/>
    <s v="OpenStage 20G SIP"/>
    <s v="001AE8476440"/>
    <n v="20827"/>
    <m/>
    <m/>
    <m/>
    <m/>
    <m/>
    <m/>
    <m/>
    <m/>
    <m/>
    <m/>
    <m/>
    <m/>
    <m/>
    <s v="Nubia Veronica Castelblanco Sanchez"/>
    <s v="Bancoldex"/>
    <x v="5"/>
    <s v="OFC"/>
    <s v="OFICINA DE FINANZAS CORPORATIVAS"/>
    <m/>
    <m/>
    <x v="0"/>
    <d v="2019-10-03T00:00:00"/>
    <n v="0"/>
    <x v="1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741"/>
    <m/>
    <s v="VCS0000@bancoldex.com"/>
    <n v="52979766"/>
    <s v=""/>
  </r>
  <r>
    <x v="1"/>
    <x v="0"/>
    <x v="0"/>
    <x v="1"/>
    <x v="0"/>
    <x v="1"/>
    <x v="9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5"/>
    <n v="5040785"/>
    <s v="Lenovo"/>
    <s v="44NB405"/>
    <m/>
    <m/>
    <m/>
    <m/>
    <m/>
    <m/>
    <m/>
    <m/>
    <m/>
    <m/>
    <m/>
    <m/>
    <m/>
    <s v="Teléfono"/>
    <s v="Siemens"/>
    <s v="OpenStage 20G SIP"/>
    <s v="001AE8476418"/>
    <n v="21047"/>
    <m/>
    <m/>
    <m/>
    <m/>
    <m/>
    <m/>
    <m/>
    <m/>
    <m/>
    <m/>
    <m/>
    <m/>
    <m/>
    <s v="Yuliana Cristina Cardona Duque"/>
    <s v="Bancoldex"/>
    <x v="5"/>
    <s v="DJU"/>
    <s v="DEPTO. JURIDICO"/>
    <s v="DJUYCD41"/>
    <n v="2915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yuliana.cardona@bancoldex.com"/>
    <n v="1032360155"/>
    <s v=""/>
  </r>
  <r>
    <x v="1"/>
    <x v="0"/>
    <x v="0"/>
    <x v="1"/>
    <x v="0"/>
    <x v="1"/>
    <x v="9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85"/>
    <s v="Lenovo"/>
    <s v="44NC49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gitalización - William Jair Guzman Cuervo"/>
    <s v="Diana Carolina Blanco Rodriguez"/>
    <s v="Bancoldex"/>
    <x v="4"/>
    <s v="DOP"/>
    <s v="DEPTO. DE OPERACIONES "/>
    <s v="DOPDIGMTI39"/>
    <n v="2910"/>
    <x v="35"/>
    <d v="2018-10-17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390"/>
    <m/>
    <s v="Activo"/>
    <n v="35221901"/>
    <s v=""/>
  </r>
  <r>
    <x v="1"/>
    <x v="0"/>
    <x v="0"/>
    <x v="1"/>
    <x v="0"/>
    <x v="8"/>
    <x v="97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603"/>
    <s v="Lenovo"/>
    <n v="170401766282"/>
    <m/>
    <m/>
    <m/>
    <m/>
    <m/>
    <m/>
    <m/>
    <m/>
    <m/>
    <m/>
    <m/>
    <m/>
    <m/>
    <s v="Teléfono"/>
    <s v="Siemens"/>
    <s v="OpenStage 20G SIP"/>
    <s v="001AE846602A"/>
    <n v="21153"/>
    <m/>
    <m/>
    <m/>
    <m/>
    <m/>
    <m/>
    <m/>
    <m/>
    <m/>
    <m/>
    <m/>
    <m/>
    <m/>
    <s v="Maria Camila Guzman Lozano"/>
    <s v="Bancoldex"/>
    <x v="5"/>
    <s v="DJU"/>
    <s v="DEPTO. JURIDICO"/>
    <s v="DJUMGL41"/>
    <n v="2924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MGL0000@bancoldex.com"/>
    <n v="1010210140"/>
    <s v=""/>
  </r>
  <r>
    <x v="1"/>
    <x v="0"/>
    <x v="0"/>
    <x v="1"/>
    <x v="0"/>
    <x v="1"/>
    <x v="9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50681"/>
    <s v="Lenovo"/>
    <s v="44NB399"/>
    <m/>
    <m/>
    <m/>
    <m/>
    <m/>
    <m/>
    <m/>
    <m/>
    <m/>
    <m/>
    <m/>
    <m/>
    <m/>
    <s v="Teléfono"/>
    <s v="Siemens"/>
    <s v="OpenStage 20G SIP"/>
    <s v="001AE84581FD"/>
    <n v="20957"/>
    <s v="Delta Electronics"/>
    <s v="ABDT120302944"/>
    <m/>
    <m/>
    <m/>
    <m/>
    <m/>
    <m/>
    <m/>
    <m/>
    <m/>
    <m/>
    <m/>
    <s v="Ivonne Tatiana Poveda Ruiz"/>
    <s v="Bancoldex"/>
    <x v="4"/>
    <s v="DOP"/>
    <s v="DEPTO. DE OPERACIONES "/>
    <s v="DOPIPR39"/>
    <n v="2562"/>
    <x v="0"/>
    <d v="2019-07-03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NO REPORTÓ ARANDA"/>
    <b v="0"/>
    <x v="1"/>
    <s v=""/>
    <m/>
    <x v="1"/>
    <n v="43649"/>
    <m/>
    <m/>
    <n v="52624289"/>
    <s v=""/>
  </r>
  <r>
    <x v="1"/>
    <x v="0"/>
    <x v="0"/>
    <x v="1"/>
    <x v="0"/>
    <x v="1"/>
    <x v="9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314"/>
    <s v="Lenovo"/>
    <s v="44NB425"/>
    <m/>
    <m/>
    <m/>
    <m/>
    <m/>
    <m/>
    <m/>
    <m/>
    <m/>
    <m/>
    <m/>
    <m/>
    <m/>
    <s v="Teléfono"/>
    <s v="Siemens"/>
    <s v="OpenStage 20G SIP"/>
    <s v="001AE8461346"/>
    <n v="21103"/>
    <m/>
    <m/>
    <m/>
    <m/>
    <m/>
    <m/>
    <m/>
    <m/>
    <m/>
    <m/>
    <m/>
    <m/>
    <m/>
    <s v="Carolina Restrepo Toro"/>
    <s v="Bancoldex"/>
    <x v="5"/>
    <s v="DJU"/>
    <s v="DEPTO. JURIDICO"/>
    <s v="DJUCSR41"/>
    <n v="2922"/>
    <x v="0"/>
    <d v="2018-08-15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CRT0000@bancoldex.com"/>
    <n v="43614397"/>
    <s v=""/>
  </r>
  <r>
    <x v="1"/>
    <x v="0"/>
    <x v="0"/>
    <x v="1"/>
    <x v="0"/>
    <x v="8"/>
    <x v="100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s v="0244343"/>
    <s v="Lenovo"/>
    <s v="8SSM50G45918K7A21725"/>
    <m/>
    <m/>
    <m/>
    <m/>
    <m/>
    <m/>
    <m/>
    <m/>
    <m/>
    <m/>
    <m/>
    <m/>
    <m/>
    <s v="Teléfono"/>
    <s v="Siemens"/>
    <s v="OpenStage 20G SIP"/>
    <s v="001AE847B57E"/>
    <n v="20985"/>
    <m/>
    <m/>
    <m/>
    <m/>
    <m/>
    <m/>
    <m/>
    <m/>
    <m/>
    <m/>
    <m/>
    <m/>
    <m/>
    <s v="Felipe Eduardo Arias Gómez"/>
    <s v="Bancoldex"/>
    <x v="5"/>
    <s v="DJU"/>
    <s v="DEPTO. JURIDICO"/>
    <s v="DJUJCB41"/>
    <n v="2917"/>
    <x v="0"/>
    <m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ACTAS CONFIRMADAS"/>
    <m/>
    <s v="JCB0000@bancoldex.com"/>
    <n v="1015420387"/>
    <s v=""/>
  </r>
  <r>
    <x v="1"/>
    <x v="0"/>
    <x v="0"/>
    <x v="1"/>
    <x v="0"/>
    <x v="1"/>
    <x v="10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41"/>
    <s v="Lenovo"/>
    <s v="44NB321"/>
    <m/>
    <m/>
    <m/>
    <m/>
    <m/>
    <m/>
    <m/>
    <m/>
    <m/>
    <m/>
    <m/>
    <m/>
    <m/>
    <s v="Teléfono"/>
    <s v="Siemens"/>
    <s v="OpenStage 20G SIP"/>
    <s v="001AE847643C"/>
    <n v="20834"/>
    <m/>
    <m/>
    <m/>
    <m/>
    <m/>
    <m/>
    <m/>
    <m/>
    <m/>
    <m/>
    <m/>
    <m/>
    <s v="Recepción 41"/>
    <s v="Yovany Alexander Rincón"/>
    <s v="Bancoldex"/>
    <x v="8"/>
    <s v="DSA"/>
    <s v="DPTO. DE SERVICIOS ADMINISTRATIVOS"/>
    <s v="DSARECEPCION41"/>
    <n v="2004"/>
    <x v="0"/>
    <d v="2018-08-15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27"/>
    <m/>
    <s v="yovany.rincon@bancoldex.com"/>
    <n v="80012097"/>
    <s v=""/>
  </r>
  <r>
    <x v="1"/>
    <x v="0"/>
    <x v="0"/>
    <x v="1"/>
    <x v="0"/>
    <x v="1"/>
    <x v="10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52"/>
    <s v="Lenovo"/>
    <s v="44NB341"/>
    <m/>
    <m/>
    <m/>
    <m/>
    <m/>
    <m/>
    <m/>
    <m/>
    <m/>
    <m/>
    <m/>
    <m/>
    <m/>
    <s v="Teléfono"/>
    <s v="Siemens"/>
    <s v="OpenStage 20G SIP"/>
    <s v="001AE844FFDE"/>
    <n v="21147"/>
    <s v="Delta Electronics"/>
    <s v="abdT120302388"/>
    <m/>
    <m/>
    <m/>
    <m/>
    <m/>
    <m/>
    <m/>
    <m/>
    <m/>
    <m/>
    <m/>
    <s v="Lizeth Juleidy Garcia Aguilar"/>
    <s v="Bancoldex"/>
    <x v="5"/>
    <s v="OCU"/>
    <s v="OFICINA DE CUMPLIMIENTO"/>
    <s v="OCULGA41"/>
    <n v="2593"/>
    <x v="0"/>
    <m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m/>
    <m/>
    <s v="LGA0000@bancoldex.com"/>
    <n v="1026269511"/>
    <s v=""/>
  </r>
  <r>
    <x v="1"/>
    <x v="0"/>
    <x v="0"/>
    <x v="1"/>
    <x v="0"/>
    <x v="1"/>
    <x v="10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40"/>
    <s v="Lenovo"/>
    <s v="44NB301"/>
    <m/>
    <m/>
    <m/>
    <m/>
    <m/>
    <m/>
    <m/>
    <m/>
    <m/>
    <m/>
    <m/>
    <m/>
    <m/>
    <s v="Teléfono"/>
    <s v="Siemens"/>
    <s v="OpenStage 20G SIP"/>
    <s v="001AE84612FF"/>
    <n v="20831"/>
    <m/>
    <m/>
    <m/>
    <m/>
    <m/>
    <m/>
    <m/>
    <m/>
    <m/>
    <m/>
    <m/>
    <m/>
    <m/>
    <s v="Flor Marina Delgado Pabón"/>
    <s v="Bancoldex"/>
    <x v="5"/>
    <s v="OCU"/>
    <s v="OFICINA DE CUMPLIMIENTO"/>
    <s v="OCUJSS41"/>
    <n v="2591"/>
    <x v="36"/>
    <d v="2019-08-16T00:00:00"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n v="43693"/>
    <m/>
    <s v="JSS0010@bancoldex.com"/>
    <n v="39727964"/>
    <s v=""/>
  </r>
  <r>
    <x v="1"/>
    <x v="0"/>
    <x v="0"/>
    <x v="1"/>
    <x v="0"/>
    <x v="1"/>
    <x v="104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48"/>
    <s v="Lenovo"/>
    <s v="44M9854"/>
    <m/>
    <m/>
    <m/>
    <m/>
    <m/>
    <m/>
    <m/>
    <m/>
    <m/>
    <m/>
    <m/>
    <m/>
    <m/>
    <s v="Teléfono"/>
    <s v="Siemens"/>
    <s v="OpenStage 20G SIP"/>
    <s v="001AE844FF61"/>
    <n v="20890"/>
    <s v="Delta Electronics"/>
    <s v="ABDT120501617"/>
    <m/>
    <m/>
    <m/>
    <m/>
    <m/>
    <m/>
    <m/>
    <m/>
    <m/>
    <m/>
    <m/>
    <s v="Sandra Beltran Vargas"/>
    <s v="Bancoldex"/>
    <x v="5"/>
    <s v="OCU"/>
    <s v="OFICINA DE CUMPLIMIENTO"/>
    <s v="OCUSBV41"/>
    <n v="2592"/>
    <x v="0"/>
    <m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m/>
    <m/>
    <s v="SBV0000@bancoldex.com"/>
    <n v="52310673"/>
    <s v=""/>
  </r>
  <r>
    <x v="1"/>
    <x v="0"/>
    <x v="0"/>
    <x v="1"/>
    <x v="0"/>
    <x v="1"/>
    <x v="10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56"/>
    <s v="Lenovo"/>
    <s v="44NB356"/>
    <m/>
    <m/>
    <m/>
    <m/>
    <m/>
    <m/>
    <m/>
    <m/>
    <m/>
    <m/>
    <m/>
    <m/>
    <m/>
    <s v="Teléfono"/>
    <s v="Polycom"/>
    <s v="VIDEOTELEFONOS POLYCOM VVX1500"/>
    <s v="0004F24FC6FD"/>
    <n v="23086"/>
    <s v="Polycom"/>
    <s v="H1421002284"/>
    <m/>
    <m/>
    <m/>
    <m/>
    <m/>
    <m/>
    <m/>
    <m/>
    <m/>
    <m/>
    <m/>
    <s v="Juan Carlos Sarmiento Espinel"/>
    <s v="Bancoldex"/>
    <x v="5"/>
    <s v="GOC"/>
    <s v="GERENCIA DE CUMPLIMIENTO"/>
    <s v="DJUJSE41"/>
    <n v="2900"/>
    <x v="34"/>
    <m/>
    <n v="0"/>
    <x v="0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x v="1"/>
    <s v=""/>
    <m/>
    <x v="1"/>
    <m/>
    <m/>
    <s v="jse0000@bancoldex.com"/>
    <n v="79627461"/>
    <s v=""/>
  </r>
  <r>
    <x v="1"/>
    <x v="0"/>
    <x v="0"/>
    <x v="1"/>
    <x v="0"/>
    <x v="1"/>
    <x v="10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53"/>
    <s v="Lenovo"/>
    <s v="44NA976"/>
    <m/>
    <m/>
    <m/>
    <m/>
    <m/>
    <m/>
    <m/>
    <m/>
    <m/>
    <m/>
    <m/>
    <m/>
    <m/>
    <s v="Teléfono"/>
    <s v="Siemens"/>
    <s v="OpenStage 40G SIP"/>
    <s v="001AE8418F7C"/>
    <n v="20783"/>
    <m/>
    <m/>
    <m/>
    <m/>
    <m/>
    <m/>
    <m/>
    <m/>
    <m/>
    <m/>
    <m/>
    <m/>
    <m/>
    <s v="Flor Marina Delgado Pabón"/>
    <s v="Bancoldex"/>
    <x v="5"/>
    <s v="OCU"/>
    <s v="OFICINA DE CUMPLIMIENTO"/>
    <s v="OCUFDP41"/>
    <n v="2590"/>
    <x v="0"/>
    <m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m/>
    <m/>
    <s v="fdp0000@bancoldex.com"/>
    <n v="39727964"/>
    <s v=""/>
  </r>
  <r>
    <x v="1"/>
    <x v="0"/>
    <x v="0"/>
    <x v="1"/>
    <x v="0"/>
    <x v="1"/>
    <x v="10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08"/>
    <s v="Lenovo"/>
    <s v="44NC444"/>
    <m/>
    <m/>
    <m/>
    <m/>
    <m/>
    <m/>
    <m/>
    <m/>
    <m/>
    <m/>
    <m/>
    <m/>
    <m/>
    <s v="Teléfono"/>
    <s v="Siemens"/>
    <s v="OpenStage 20G SIP"/>
    <s v="001AE844FFE0"/>
    <n v="20830"/>
    <m/>
    <m/>
    <m/>
    <m/>
    <m/>
    <m/>
    <m/>
    <m/>
    <m/>
    <m/>
    <m/>
    <m/>
    <m/>
    <s v="Rafael Augusto Pedraza Bello"/>
    <s v="Bancoldex"/>
    <x v="5"/>
    <s v="OFC"/>
    <s v="OFICINA DE FINANZAS CORPORATIVAS"/>
    <s v="OFCRPB41"/>
    <n v="2767"/>
    <x v="0"/>
    <m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RPB0000@bancoldex.com"/>
    <n v="79753245"/>
    <s v=""/>
  </r>
  <r>
    <x v="2"/>
    <x v="1"/>
    <x v="4"/>
    <x v="1"/>
    <x v="0"/>
    <x v="1"/>
    <x v="10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SK-8825"/>
    <n v="5040646"/>
    <s v="Lenovo"/>
    <n v="170401766273"/>
    <m/>
    <m/>
    <m/>
    <m/>
    <m/>
    <m/>
    <m/>
    <m/>
    <m/>
    <m/>
    <m/>
    <m/>
    <m/>
    <s v="Teléfono"/>
    <s v="Siemens"/>
    <s v="OpenStage 20G SIP"/>
    <s v="001AE84764A9"/>
    <n v="21169"/>
    <m/>
    <m/>
    <m/>
    <m/>
    <m/>
    <m/>
    <m/>
    <m/>
    <m/>
    <m/>
    <m/>
    <m/>
    <m/>
    <s v="Nicolás Camilo Peña Gómez"/>
    <s v="Bancoldex"/>
    <x v="0"/>
    <s v="PBO"/>
    <s v="GERENCIA PROGRAMA DE INVERSIÓN BANCA DE LAS OPORTUNIDADES"/>
    <m/>
    <m/>
    <x v="0"/>
    <d v="2019-10-15T00:00:00"/>
    <n v="0"/>
    <x v="1"/>
    <n v="0"/>
    <s v="Juliana Álvarez Gallego"/>
    <s v="PBO"/>
    <s v="GERENCIA PROGRAMA DE INVERSIÓN BANCA DE LAS OPORTUNIDADES"/>
    <s v="Juliana Álvarez Gallego"/>
    <n v="1"/>
    <n v="0"/>
    <n v="0"/>
    <s v="Bodega"/>
    <n v="0"/>
    <n v="0"/>
    <s v="NO"/>
    <s v="SI REPORTA ARANDA"/>
    <b v="0"/>
    <x v="2"/>
    <s v=""/>
    <s v="Pendiente acta jean"/>
    <x v="2"/>
    <m/>
    <m/>
    <m/>
    <s v="Contratista"/>
    <s v=""/>
  </r>
  <r>
    <x v="1"/>
    <x v="0"/>
    <x v="0"/>
    <x v="1"/>
    <x v="0"/>
    <x v="8"/>
    <x v="109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m/>
    <n v="215777"/>
    <s v="Lenovo"/>
    <n v="170401769841"/>
    <m/>
    <m/>
    <m/>
    <m/>
    <m/>
    <m/>
    <m/>
    <m/>
    <m/>
    <m/>
    <m/>
    <m/>
    <m/>
    <s v="Teléfono"/>
    <s v="Siemens"/>
    <s v="OpenStage 20G SIP"/>
    <s v="001AE84612DA"/>
    <n v="21120"/>
    <m/>
    <m/>
    <m/>
    <m/>
    <m/>
    <m/>
    <m/>
    <m/>
    <m/>
    <m/>
    <m/>
    <m/>
    <m/>
    <s v="Miguel Alfonso Angulo Pabon"/>
    <s v="Bancoldex"/>
    <x v="2"/>
    <s v="DTE"/>
    <s v="DEPTO. DE TESORERIA"/>
    <s v="OFCPRO41"/>
    <m/>
    <x v="37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e v="#N/A"/>
    <n v="1019014747"/>
    <m/>
  </r>
  <r>
    <x v="1"/>
    <x v="0"/>
    <x v="0"/>
    <x v="1"/>
    <x v="0"/>
    <x v="8"/>
    <x v="110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m/>
    <n v="244536"/>
    <s v="Lenovo"/>
    <n v="170401764749"/>
    <m/>
    <m/>
    <m/>
    <m/>
    <m/>
    <m/>
    <m/>
    <m/>
    <m/>
    <m/>
    <m/>
    <m/>
    <m/>
    <s v="Teléfono"/>
    <s v="Siemens"/>
    <s v="OpenStage 20G SIP"/>
    <s v="001AE847643E"/>
    <n v="20826"/>
    <m/>
    <m/>
    <m/>
    <m/>
    <m/>
    <m/>
    <m/>
    <m/>
    <m/>
    <m/>
    <m/>
    <m/>
    <m/>
    <s v="Juan Carlos Bravo Rodríguez"/>
    <s v="Bancoldex"/>
    <x v="5"/>
    <s v="OFC"/>
    <s v="OFICINA DE FINANZAS CORPORATIVAS"/>
    <s v="OFCJBR41"/>
    <n v="2764"/>
    <x v="0"/>
    <m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s v="ACTAS CONFIRMADAS"/>
    <m/>
    <s v="JBR0000@bancoldex.com"/>
    <n v="79590349"/>
    <s v=""/>
  </r>
  <r>
    <x v="1"/>
    <x v="0"/>
    <x v="0"/>
    <x v="1"/>
    <x v="0"/>
    <x v="8"/>
    <x v="11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m/>
    <n v="215721"/>
    <s v="Lenovo"/>
    <n v="170401766276"/>
    <m/>
    <m/>
    <m/>
    <m/>
    <m/>
    <m/>
    <m/>
    <m/>
    <m/>
    <m/>
    <m/>
    <m/>
    <m/>
    <s v="Teléfono"/>
    <s v="Siemens"/>
    <s v="OpenStage 20G SIP"/>
    <s v="001AE847644A"/>
    <n v="20825"/>
    <m/>
    <m/>
    <m/>
    <m/>
    <m/>
    <m/>
    <m/>
    <m/>
    <m/>
    <m/>
    <m/>
    <m/>
    <m/>
    <s v="Javier Augusto Mendez Sarmiento"/>
    <s v="Bancoldex"/>
    <x v="5"/>
    <s v="OFC"/>
    <s v="OFICINA DE FINANZAS CORPORATIVAS"/>
    <s v="OFCJMS41"/>
    <n v="2763"/>
    <x v="0"/>
    <d v="2019-08-14T00:00:00"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691"/>
    <m/>
    <s v="JMS0000@bancoldex.com"/>
    <n v="80820707"/>
    <s v=""/>
  </r>
  <r>
    <x v="1"/>
    <x v="0"/>
    <x v="0"/>
    <x v="1"/>
    <x v="0"/>
    <x v="1"/>
    <x v="112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7110024"/>
    <s v="Lenovo"/>
    <s v="44NB40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Ednna Tatyana Antolinez Chaparro"/>
    <s v="Eliana Orduz Molina"/>
    <s v="Bancoldex"/>
    <x v="5"/>
    <s v="DRF"/>
    <s v="DEPTO. DE RIESGO FINANCIERO"/>
    <s v="DIPAUTO001"/>
    <n v="2403"/>
    <x v="0"/>
    <d v="2019-09-02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710"/>
    <m/>
    <s v="JAC0020@bancoldex.com"/>
    <n v="1018425154"/>
    <s v=""/>
  </r>
  <r>
    <x v="1"/>
    <x v="0"/>
    <x v="0"/>
    <x v="1"/>
    <x v="0"/>
    <x v="1"/>
    <x v="11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6946"/>
    <s v="Microsoft"/>
    <n v="971935181341"/>
    <m/>
    <m/>
    <m/>
    <m/>
    <m/>
    <m/>
    <m/>
    <m/>
    <m/>
    <m/>
    <m/>
    <m/>
    <m/>
    <s v="Teléfono"/>
    <s v="Siemens"/>
    <s v="OpenStage 40G SIP"/>
    <s v="001AE843240F"/>
    <m/>
    <m/>
    <m/>
    <m/>
    <m/>
    <m/>
    <m/>
    <m/>
    <m/>
    <m/>
    <m/>
    <m/>
    <m/>
    <m/>
    <s v="Argeniz Ruiz del Rio"/>
    <s v="Bancoldex"/>
    <x v="0"/>
    <s v="VCO"/>
    <s v="VICEPRESIDENCIA COMERCIAL"/>
    <s v="VOPARR41"/>
    <n v="2401"/>
    <x v="38"/>
    <d v="2019-04-08T00:00:00"/>
    <n v="0"/>
    <x v="0"/>
    <n v="0"/>
    <s v="Juan Diego Jaramillo G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563"/>
    <m/>
    <s v="ARR0000@bancoldex.com"/>
    <n v="51910196"/>
    <s v=""/>
  </r>
  <r>
    <x v="1"/>
    <x v="0"/>
    <x v="0"/>
    <x v="1"/>
    <x v="0"/>
    <x v="8"/>
    <x v="11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720"/>
    <s v="Lenovo"/>
    <n v="170401762267"/>
    <m/>
    <m/>
    <m/>
    <m/>
    <m/>
    <m/>
    <m/>
    <m/>
    <m/>
    <m/>
    <m/>
    <m/>
    <m/>
    <s v="Teléfono"/>
    <s v="Siemens"/>
    <s v="OpenStage 40G SIP"/>
    <s v="001AE84327B4"/>
    <n v="20768"/>
    <m/>
    <m/>
    <m/>
    <m/>
    <m/>
    <m/>
    <m/>
    <m/>
    <m/>
    <m/>
    <m/>
    <m/>
    <m/>
    <s v="Edith Caicedo Barrantes"/>
    <s v="Bancoldex"/>
    <x v="5"/>
    <s v="OFC"/>
    <s v="OFICINA DE FINANZAS CORPORATIVAS"/>
    <s v="OFCECB41"/>
    <n v="2760"/>
    <x v="0"/>
    <m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s v="ACTAS CONFIRMADAS"/>
    <m/>
    <s v="ecb0194@bancoldex.com"/>
    <n v="51764488"/>
    <s v=""/>
  </r>
  <r>
    <x v="1"/>
    <x v="0"/>
    <x v="0"/>
    <x v="1"/>
    <x v="0"/>
    <x v="1"/>
    <x v="11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77"/>
    <s v="Lenovo"/>
    <s v="44PX342"/>
    <m/>
    <m/>
    <m/>
    <m/>
    <m/>
    <m/>
    <m/>
    <m/>
    <m/>
    <m/>
    <m/>
    <m/>
    <m/>
    <s v="Teléfono"/>
    <s v="Siemens"/>
    <s v="OpenStage 20G SIP"/>
    <s v="001AE844FFA3"/>
    <n v="20950"/>
    <s v="Delta Electronics"/>
    <s v="ABDT120500703"/>
    <m/>
    <m/>
    <m/>
    <m/>
    <m/>
    <m/>
    <m/>
    <m/>
    <m/>
    <m/>
    <m/>
    <s v="Liliana Patricia Montenegro Maya"/>
    <s v="Bancoldex"/>
    <x v="5"/>
    <s v="DRF"/>
    <s v="DEPTO. DE RIESGO FINANCIERO"/>
    <s v="DRILMM41"/>
    <n v="2820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LMM0000@bancoldex.com"/>
    <n v="34558126"/>
    <s v=""/>
  </r>
  <r>
    <x v="1"/>
    <x v="0"/>
    <x v="0"/>
    <x v="0"/>
    <x v="0"/>
    <x v="0"/>
    <x v="116"/>
    <x v="0"/>
    <s v="Intel® Core™ i7 vPro"/>
    <s v="8.0 GB"/>
    <s v="500 GB "/>
    <m/>
    <s v="Arriendo"/>
    <x v="0"/>
    <x v="0"/>
    <x v="0"/>
    <m/>
    <n v="39778"/>
    <s v="Lenovo"/>
    <s v="11S36200286ZZ100466GTH"/>
    <m/>
    <m/>
    <m/>
    <m/>
    <m/>
    <m/>
    <s v="Microsoft"/>
    <m/>
    <m/>
    <s v="Starte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sé Luis Cañas Bueno"/>
    <s v="Bancoldex"/>
    <x v="5"/>
    <s v="DJU"/>
    <s v="DEPTO. JURIDICO"/>
    <s v="PDJUJCB41"/>
    <n v="2823"/>
    <x v="0"/>
    <m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CB0000@bancoldex.com"/>
    <n v="79795246"/>
    <s v=""/>
  </r>
  <r>
    <x v="1"/>
    <x v="0"/>
    <x v="0"/>
    <x v="1"/>
    <x v="0"/>
    <x v="1"/>
    <x v="11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52"/>
    <s v="Lenovo"/>
    <s v="44NC4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Fernando Peralta Vásquez"/>
    <s v="Bancoldex"/>
    <x v="2"/>
    <s v="OCO"/>
    <s v="OFICINA DE COMUNICACIONES Y PRENSA"/>
    <s v="OCOPRAC42"/>
    <n v="2224"/>
    <x v="39"/>
    <d v="2019-06-21T00:00:00"/>
    <n v="0"/>
    <x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x v="1"/>
    <s v=""/>
    <m/>
    <x v="1"/>
    <n v="43637"/>
    <m/>
    <s v="DGG0000@bancoldex.com"/>
    <n v="1144093628"/>
    <s v=""/>
  </r>
  <r>
    <x v="1"/>
    <x v="2"/>
    <x v="0"/>
    <x v="1"/>
    <x v="1"/>
    <x v="10"/>
    <x v="118"/>
    <x v="3"/>
    <m/>
    <m/>
    <m/>
    <m/>
    <s v="Propio"/>
    <x v="4"/>
    <x v="2"/>
    <x v="3"/>
    <n v="22872"/>
    <n v="0"/>
    <m/>
    <m/>
    <m/>
    <m/>
    <m/>
    <m/>
    <m/>
    <m/>
    <s v="Apple"/>
    <m/>
    <s v="No tiene"/>
    <s v="Apple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Nelson Antonio Saboya Pulido"/>
    <s v="Gonzalo Adolfo Fino Tovar"/>
    <s v="Bancoldex"/>
    <x v="1"/>
    <s v="DTI"/>
    <s v="DEPTO. DE TECNOLOGÍA"/>
    <s v="Diego-Mac.local"/>
    <n v="2613"/>
    <x v="0"/>
    <d v="2016-09-17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x v="1"/>
    <s v=""/>
    <m/>
    <x v="2"/>
    <n v="43259"/>
    <m/>
    <s v="GFT0000@bancoldex.com"/>
    <n v="80012086"/>
    <s v=""/>
  </r>
  <r>
    <x v="1"/>
    <x v="0"/>
    <x v="0"/>
    <x v="1"/>
    <x v="0"/>
    <x v="1"/>
    <x v="119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59"/>
    <s v="Lenovo"/>
    <s v="44NB325"/>
    <m/>
    <m/>
    <m/>
    <m/>
    <m/>
    <m/>
    <m/>
    <m/>
    <m/>
    <m/>
    <m/>
    <m/>
    <m/>
    <s v="Teléfono"/>
    <s v="Siemens"/>
    <s v="OpenStage 20G SIP"/>
    <s v="001AE844FF8F"/>
    <n v="20869"/>
    <m/>
    <m/>
    <m/>
    <m/>
    <m/>
    <m/>
    <m/>
    <m/>
    <m/>
    <m/>
    <m/>
    <m/>
    <m/>
    <s v="Jenny Carolina Rojas Muñoz"/>
    <s v="Bancoldex"/>
    <x v="2"/>
    <s v="OCO"/>
    <s v="OFICINA DE COMUNICACIONES Y PRENSA"/>
    <s v="OCOJRM42A"/>
    <n v="2225"/>
    <x v="40"/>
    <d v="2019-03-06T00:00:00"/>
    <n v="0"/>
    <x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x v="1"/>
    <s v=""/>
    <m/>
    <x v="1"/>
    <n v="43404"/>
    <m/>
    <s v="NHA0010@bancoldex.com"/>
    <n v="52967655"/>
    <s v=""/>
  </r>
  <r>
    <x v="1"/>
    <x v="0"/>
    <x v="0"/>
    <x v="1"/>
    <x v="0"/>
    <x v="1"/>
    <x v="12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28"/>
    <s v="Lenovo"/>
    <s v="44NC599"/>
    <m/>
    <m/>
    <m/>
    <m/>
    <m/>
    <m/>
    <m/>
    <m/>
    <m/>
    <m/>
    <m/>
    <m/>
    <m/>
    <s v="Teléfono"/>
    <s v="Siemens"/>
    <s v="OpenStage 40G SIP"/>
    <s v="001AE84283B8"/>
    <n v="20776"/>
    <m/>
    <m/>
    <m/>
    <m/>
    <m/>
    <m/>
    <m/>
    <m/>
    <m/>
    <m/>
    <m/>
    <m/>
    <m/>
    <s v="María del Pilar Castro Alarcón"/>
    <s v="Bancoldex"/>
    <x v="2"/>
    <s v="VOT"/>
    <s v="VICEPRESIDENCIA DE OPERACIONES Y TECNOLOGÍA"/>
    <s v="VCOMCA42"/>
    <n v="2401"/>
    <x v="0"/>
    <m/>
    <n v="0"/>
    <x v="0"/>
    <n v="0"/>
    <s v="Jaime Quiroga Rodrígez"/>
    <s v="VOT"/>
    <s v="VICEPRESIDENCIA DE OPERACIONES Y TECNOLOGÍA"/>
    <s v="Jaime Quiroga Rodrígez"/>
    <n v="0"/>
    <n v="0"/>
    <n v="0"/>
    <s v="Asignado"/>
    <n v="0"/>
    <n v="0"/>
    <s v="NO"/>
    <s v="SI REPORTA ARANDA"/>
    <b v="1"/>
    <x v="1"/>
    <s v=""/>
    <m/>
    <x v="1"/>
    <m/>
    <m/>
    <s v="MCA0199@bancoldex.com"/>
    <n v="51730684"/>
    <s v=""/>
  </r>
  <r>
    <x v="1"/>
    <x v="0"/>
    <x v="0"/>
    <x v="1"/>
    <x v="0"/>
    <x v="1"/>
    <x v="12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89"/>
    <s v="Lenovo"/>
    <s v="44NB361"/>
    <m/>
    <m/>
    <m/>
    <m/>
    <m/>
    <m/>
    <m/>
    <m/>
    <m/>
    <m/>
    <m/>
    <m/>
    <m/>
    <s v="Teléfono"/>
    <s v="Siemens"/>
    <s v="OpenStage 20G SIP"/>
    <s v="001AE84764AD"/>
    <n v="21021"/>
    <m/>
    <m/>
    <m/>
    <m/>
    <m/>
    <m/>
    <m/>
    <m/>
    <m/>
    <m/>
    <m/>
    <m/>
    <s v="Retiro - Hugo alexander Ramirez"/>
    <s v="Miyer Plazas Montaña"/>
    <s v="Bancoldex"/>
    <x v="2"/>
    <s v="OCR"/>
    <s v="OFICINA DE COOPERACIÓN Y RELACIONES INTERNACIONALES"/>
    <s v="OCRPRAC42"/>
    <n v="2282"/>
    <x v="41"/>
    <d v="2019-08-14T00:00:00"/>
    <n v="0"/>
    <x v="0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x v="1"/>
    <s v=""/>
    <m/>
    <x v="1"/>
    <n v="43691"/>
    <m/>
    <m/>
    <n v="1019017461"/>
    <s v=""/>
  </r>
  <r>
    <x v="1"/>
    <x v="0"/>
    <x v="0"/>
    <x v="1"/>
    <x v="0"/>
    <x v="1"/>
    <x v="12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58"/>
    <s v="Lenovo"/>
    <s v="44NB353"/>
    <m/>
    <m/>
    <m/>
    <m/>
    <m/>
    <m/>
    <m/>
    <m/>
    <m/>
    <m/>
    <m/>
    <m/>
    <m/>
    <s v="Teléfono"/>
    <s v="Siemens"/>
    <s v="OpenStage 20G SIP"/>
    <s v="001AE84612DC"/>
    <n v="20814"/>
    <m/>
    <m/>
    <m/>
    <m/>
    <m/>
    <m/>
    <m/>
    <m/>
    <m/>
    <m/>
    <m/>
    <m/>
    <m/>
    <s v="Claudia Marcela Gutiérrez Cárdenas"/>
    <s v="Bancoldex"/>
    <x v="2"/>
    <s v="OCR"/>
    <s v="OFICINA DE COOPERACIÓN Y RELACIONES INTERNACIONALES"/>
    <s v="OCRCGC42"/>
    <n v="2281"/>
    <x v="0"/>
    <m/>
    <n v="0"/>
    <x v="0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x v="1"/>
    <s v=""/>
    <m/>
    <x v="1"/>
    <m/>
    <m/>
    <s v="CGC0000@bancoldex.com"/>
    <n v="53177152"/>
    <s v=""/>
  </r>
  <r>
    <x v="2"/>
    <x v="1"/>
    <x v="4"/>
    <x v="1"/>
    <x v="1"/>
    <x v="11"/>
    <x v="123"/>
    <x v="3"/>
    <m/>
    <m/>
    <m/>
    <m/>
    <s v="Propio"/>
    <x v="4"/>
    <x v="2"/>
    <x v="3"/>
    <m/>
    <n v="0"/>
    <m/>
    <m/>
    <s v="Apple"/>
    <m/>
    <s v="S/N"/>
    <m/>
    <m/>
    <m/>
    <s v="Apple"/>
    <s v="NO TIENE"/>
    <s v="NO TIENE"/>
    <s v="Apple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DTI"/>
    <x v="1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NO REPORTÓ ARANDA"/>
    <b v="0"/>
    <x v="2"/>
    <s v="Leasing"/>
    <m/>
    <x v="2"/>
    <s v="OK ACTUALIZADA"/>
    <m/>
    <s v="Bodega 40"/>
    <n v="0"/>
    <s v=""/>
  </r>
  <r>
    <x v="1"/>
    <x v="0"/>
    <x v="0"/>
    <x v="1"/>
    <x v="0"/>
    <x v="1"/>
    <x v="12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977"/>
    <s v="Lenovo"/>
    <s v="44NC179"/>
    <m/>
    <m/>
    <m/>
    <m/>
    <m/>
    <m/>
    <m/>
    <m/>
    <m/>
    <m/>
    <m/>
    <m/>
    <m/>
    <s v="Teléfono"/>
    <s v="Siemens"/>
    <s v="OpenStage 20G SIP"/>
    <s v="001AE8476437"/>
    <n v="20804"/>
    <m/>
    <m/>
    <m/>
    <m/>
    <m/>
    <m/>
    <m/>
    <m/>
    <m/>
    <m/>
    <m/>
    <m/>
    <m/>
    <s v="Jackeline Aillen Acuña Lozada"/>
    <s v="Bancoldex"/>
    <x v="2"/>
    <s v="DDE"/>
    <s v="DPTO. DE DIRECCIONAMIENTO ESTRATEGICO"/>
    <s v="DDEJAL41"/>
    <n v="2243"/>
    <x v="0"/>
    <m/>
    <n v="1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"/>
    <m/>
    <x v="1"/>
    <s v="Actualizada"/>
    <m/>
    <s v="JAL0000@bancoldex.com"/>
    <n v="52697999"/>
    <s v=""/>
  </r>
  <r>
    <x v="1"/>
    <x v="0"/>
    <x v="0"/>
    <x v="1"/>
    <x v="0"/>
    <x v="1"/>
    <x v="12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50675"/>
    <s v="Lenovo"/>
    <s v="44NC429"/>
    <m/>
    <m/>
    <m/>
    <m/>
    <m/>
    <m/>
    <m/>
    <m/>
    <m/>
    <m/>
    <m/>
    <m/>
    <m/>
    <s v="Teléfono"/>
    <s v="Siemens"/>
    <s v="OpenStage 20G SIP"/>
    <s v="001AE847B549"/>
    <n v="21115"/>
    <m/>
    <m/>
    <m/>
    <m/>
    <m/>
    <m/>
    <m/>
    <m/>
    <m/>
    <m/>
    <m/>
    <m/>
    <m/>
    <s v="Maria Mercedes Arboleda Velasco"/>
    <s v="Bancoldex"/>
    <x v="2"/>
    <s v="DDE"/>
    <s v="DPTO. DE DIRECCIONAMIENTO ESTRATEGICO"/>
    <s v="DDEMAV42"/>
    <n v="2248"/>
    <x v="0"/>
    <m/>
    <n v="0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"/>
    <m/>
    <x v="1"/>
    <m/>
    <m/>
    <s v="MAV0010@bancoldex.com"/>
    <n v="25287791"/>
    <s v=""/>
  </r>
  <r>
    <x v="1"/>
    <x v="0"/>
    <x v="0"/>
    <x v="1"/>
    <x v="0"/>
    <x v="1"/>
    <x v="12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953"/>
    <s v="Lenovo"/>
    <s v="44NA986"/>
    <m/>
    <m/>
    <m/>
    <m/>
    <m/>
    <m/>
    <m/>
    <m/>
    <m/>
    <m/>
    <m/>
    <m/>
    <m/>
    <s v="Teléfono"/>
    <s v="Siemens"/>
    <s v="OpenStage 20G SIP"/>
    <s v="001AE847641B"/>
    <n v="20803"/>
    <m/>
    <m/>
    <m/>
    <m/>
    <m/>
    <m/>
    <m/>
    <m/>
    <m/>
    <m/>
    <m/>
    <m/>
    <m/>
    <s v="Ariel Oswaldo Díaz Alvarez"/>
    <s v="Bancoldex"/>
    <x v="2"/>
    <s v="DDE"/>
    <s v="DPTO. DE DIRECCIONAMIENTO ESTRATEGICO"/>
    <s v="DDEADA42"/>
    <n v="2242"/>
    <x v="0"/>
    <m/>
    <n v="0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"/>
    <m/>
    <x v="1"/>
    <m/>
    <m/>
    <s v="ADA0000@bancoldex.com"/>
    <n v="79860487"/>
    <s v=""/>
  </r>
  <r>
    <x v="4"/>
    <x v="1"/>
    <x v="4"/>
    <x v="1"/>
    <x v="0"/>
    <x v="1"/>
    <x v="12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8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9"/>
    <s v="DTI"/>
    <s v="DEPTO. DE TECNOLOGÍA"/>
    <m/>
    <n v="2280"/>
    <x v="42"/>
    <d v="2018-11-03T00:00:00"/>
    <n v="0"/>
    <x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x v="5"/>
    <s v=""/>
    <m/>
    <x v="2"/>
    <n v="43407"/>
    <m/>
    <s v="Bodega Sótano 2N"/>
    <n v="0"/>
    <s v=""/>
  </r>
  <r>
    <x v="4"/>
    <x v="1"/>
    <x v="1"/>
    <x v="1"/>
    <x v="0"/>
    <x v="1"/>
    <x v="128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9"/>
    <s v="DTI"/>
    <s v="DEPTO. DE TECNOLOGÍA"/>
    <s v="DTIARP40"/>
    <m/>
    <x v="43"/>
    <d v="2019-01-31T00:00:00"/>
    <n v="0"/>
    <x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x v="5"/>
    <s v=""/>
    <m/>
    <x v="2"/>
    <n v="43496"/>
    <m/>
    <s v="ARP0000@bancoldex.com"/>
    <n v="0"/>
    <s v=""/>
  </r>
  <r>
    <x v="1"/>
    <x v="0"/>
    <x v="0"/>
    <x v="1"/>
    <x v="0"/>
    <x v="1"/>
    <x v="12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840"/>
    <s v="Lenovo"/>
    <s v="44NA963"/>
    <m/>
    <m/>
    <m/>
    <m/>
    <m/>
    <m/>
    <m/>
    <m/>
    <m/>
    <m/>
    <m/>
    <m/>
    <m/>
    <s v="Teléfono"/>
    <s v="Siemens"/>
    <s v="OpenStage 20G SIP"/>
    <s v="001AE8461292"/>
    <n v="20816"/>
    <m/>
    <m/>
    <m/>
    <m/>
    <m/>
    <m/>
    <m/>
    <m/>
    <m/>
    <m/>
    <m/>
    <m/>
    <m/>
    <s v="Juanita Botero Saenz"/>
    <s v="Bancoldex"/>
    <x v="2"/>
    <s v="PRE"/>
    <s v="PRESIDENCIA "/>
    <s v="PREJBS42"/>
    <n v="2205"/>
    <x v="0"/>
    <m/>
    <n v="0"/>
    <x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x v="1"/>
    <s v=""/>
    <m/>
    <x v="1"/>
    <m/>
    <m/>
    <s v="JBS0010@bancoldex.com"/>
    <n v="31935639"/>
    <s v=""/>
  </r>
  <r>
    <x v="1"/>
    <x v="0"/>
    <x v="0"/>
    <x v="1"/>
    <x v="0"/>
    <x v="1"/>
    <x v="13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62"/>
    <s v="Lenovo"/>
    <s v="8SSM50G45918K79H1725"/>
    <m/>
    <m/>
    <m/>
    <m/>
    <m/>
    <m/>
    <m/>
    <m/>
    <m/>
    <m/>
    <m/>
    <m/>
    <m/>
    <s v="Teléfono"/>
    <s v="Siemens"/>
    <s v="OpenStage 40G SIP"/>
    <s v="001AE8428372"/>
    <n v="20767"/>
    <m/>
    <m/>
    <m/>
    <m/>
    <m/>
    <m/>
    <m/>
    <m/>
    <m/>
    <m/>
    <m/>
    <m/>
    <m/>
    <s v="Adriana Erika Vergara Garzón"/>
    <s v="Bancoldex"/>
    <x v="2"/>
    <s v="PRE"/>
    <s v="PRESIDENCIA "/>
    <s v="PREAVG42"/>
    <n v="2201"/>
    <x v="0"/>
    <m/>
    <n v="0"/>
    <x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x v="1"/>
    <s v=""/>
    <m/>
    <x v="1"/>
    <m/>
    <m/>
    <s v="AVG0000@bancoldex.com"/>
    <n v="52158816"/>
    <s v=""/>
  </r>
  <r>
    <x v="1"/>
    <x v="0"/>
    <x v="0"/>
    <x v="1"/>
    <x v="0"/>
    <x v="1"/>
    <x v="13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57"/>
    <s v="Lenovo"/>
    <s v="44NB641"/>
    <m/>
    <m/>
    <m/>
    <m/>
    <m/>
    <m/>
    <m/>
    <m/>
    <m/>
    <m/>
    <m/>
    <m/>
    <m/>
    <s v="Teléfono"/>
    <s v="Siemens"/>
    <s v="OpenStage 40G SIP"/>
    <s v="001AE84612E8"/>
    <n v="20841"/>
    <m/>
    <m/>
    <m/>
    <m/>
    <m/>
    <m/>
    <m/>
    <m/>
    <m/>
    <m/>
    <m/>
    <m/>
    <m/>
    <s v="Eduardo Barragan"/>
    <s v="Bancoldex"/>
    <x v="2"/>
    <s v="PRE"/>
    <s v="PRESIDENCIA "/>
    <s v="PREEBA42"/>
    <n v="2204"/>
    <x v="0"/>
    <m/>
    <n v="0"/>
    <x v="0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x v="1"/>
    <s v=""/>
    <m/>
    <x v="1"/>
    <s v="Actualizada"/>
    <m/>
    <s v="EBA0000@bancoldex.com"/>
    <n v="19480241"/>
    <s v=""/>
  </r>
  <r>
    <x v="1"/>
    <x v="0"/>
    <x v="0"/>
    <x v="1"/>
    <x v="0"/>
    <x v="1"/>
    <x v="132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Mario Suarez Melo"/>
    <s v="Jinna Paola Delgado Porras"/>
    <s v="Bancoldex"/>
    <x v="1"/>
    <s v="DTI"/>
    <s v="DEPTO. DE TECNOLOGÍA"/>
    <s v="DTIJDP40"/>
    <n v="2653"/>
    <x v="0"/>
    <d v="2019-09-0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13"/>
    <m/>
    <s v="JDP0010@bancoldex.com"/>
    <n v="1013636759"/>
    <s v=""/>
  </r>
  <r>
    <x v="1"/>
    <x v="0"/>
    <x v="0"/>
    <x v="1"/>
    <x v="0"/>
    <x v="1"/>
    <x v="13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879"/>
    <s v="Lenovo"/>
    <s v="44M2199"/>
    <m/>
    <m/>
    <m/>
    <m/>
    <m/>
    <m/>
    <m/>
    <m/>
    <m/>
    <m/>
    <m/>
    <m/>
    <m/>
    <s v="Teléfono"/>
    <s v="Siemens"/>
    <s v="OpenStage 20G SIP"/>
    <s v="001AE8478419"/>
    <n v="20820"/>
    <s v="Delta Electronics"/>
    <m/>
    <m/>
    <m/>
    <m/>
    <m/>
    <m/>
    <m/>
    <m/>
    <m/>
    <m/>
    <m/>
    <m/>
    <s v="Bernardino Rozo López"/>
    <s v="Bancoldex"/>
    <x v="0"/>
    <s v="VFI"/>
    <s v="VICEPRESIDENCIA FINANCIERA Y ADMINISTRATIVA"/>
    <s v="VFIBRL42"/>
    <n v="2703"/>
    <x v="0"/>
    <m/>
    <n v="0"/>
    <x v="0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BRL0000@bancoldex.com"/>
    <n v="19317696"/>
    <s v=""/>
  </r>
  <r>
    <x v="1"/>
    <x v="0"/>
    <x v="0"/>
    <x v="1"/>
    <x v="0"/>
    <x v="1"/>
    <x v="134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95"/>
    <s v="Lenovo"/>
    <s v="44NB3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lga Milena Patiño Morales"/>
    <s v="Bancoldex"/>
    <x v="2"/>
    <s v="VFI"/>
    <s v="VICEPRESIDENCIA FINANCIERA Y ADMINISTRATIVA"/>
    <s v="VFIOPM42"/>
    <n v="2701"/>
    <x v="0"/>
    <m/>
    <n v="0"/>
    <x v="0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OPM0000@bancoldex.com"/>
    <n v="51822756"/>
    <s v=""/>
  </r>
  <r>
    <x v="1"/>
    <x v="0"/>
    <x v="0"/>
    <x v="1"/>
    <x v="0"/>
    <x v="1"/>
    <x v="135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83"/>
    <s v="Lenovo"/>
    <s v="44NA954"/>
    <m/>
    <m/>
    <m/>
    <m/>
    <m/>
    <m/>
    <m/>
    <m/>
    <m/>
    <m/>
    <m/>
    <m/>
    <m/>
    <s v="Teléfono"/>
    <s v="Siemens"/>
    <s v="OpenStage 20G SIP"/>
    <s v="001AE8476436"/>
    <n v="20835"/>
    <s v="Delta Electronics"/>
    <s v="ABDT120303385"/>
    <m/>
    <m/>
    <m/>
    <m/>
    <m/>
    <m/>
    <m/>
    <m/>
    <m/>
    <m/>
    <m/>
    <s v="Santiago Trujillo Cabrera"/>
    <s v="Bancoldex"/>
    <x v="0"/>
    <s v="CTR"/>
    <s v="CONTRALORIA"/>
    <s v="CTRSTC38"/>
    <n v="2270"/>
    <x v="0"/>
    <d v="2019-04-02T00:00:00"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n v="43557"/>
    <m/>
    <s v="STC0000@bancoldex.com"/>
    <n v="79785076"/>
    <s v=""/>
  </r>
  <r>
    <x v="1"/>
    <x v="0"/>
    <x v="0"/>
    <x v="1"/>
    <x v="0"/>
    <x v="8"/>
    <x v="136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4486"/>
    <s v="Lenovo"/>
    <n v="170401768667"/>
    <m/>
    <m/>
    <m/>
    <m/>
    <m/>
    <m/>
    <m/>
    <m/>
    <m/>
    <m/>
    <m/>
    <m/>
    <m/>
    <s v="Teléfono"/>
    <s v="Siemens"/>
    <s v="OpenStage 20G SIP"/>
    <s v="001AE8458207"/>
    <n v="21011"/>
    <s v="Delta Electronics"/>
    <s v="ABDT120302393"/>
    <m/>
    <m/>
    <m/>
    <m/>
    <m/>
    <m/>
    <m/>
    <m/>
    <m/>
    <m/>
    <m/>
    <s v="Jorge Eduardo Sierra Sanchez"/>
    <s v="Bancoldex"/>
    <x v="0"/>
    <s v="CTR"/>
    <s v="CONTRALORIA"/>
    <s v="CTRJSS38"/>
    <n v="2255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m/>
    <m/>
    <s v="jorge.sierra@bancoldex.com"/>
    <n v="19488283"/>
    <s v=""/>
  </r>
  <r>
    <x v="1"/>
    <x v="0"/>
    <x v="0"/>
    <x v="1"/>
    <x v="0"/>
    <x v="1"/>
    <x v="13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55"/>
    <s v="Lenovo"/>
    <s v="44NB329"/>
    <m/>
    <m/>
    <m/>
    <m/>
    <m/>
    <m/>
    <m/>
    <m/>
    <m/>
    <m/>
    <m/>
    <m/>
    <m/>
    <s v="Teléfono"/>
    <s v="Siemens"/>
    <s v="OpenStage 20G SIP"/>
    <s v="001AE844FFD4"/>
    <n v="21010"/>
    <s v="Delta Electronics"/>
    <s v="ABDT120302405"/>
    <m/>
    <m/>
    <m/>
    <m/>
    <m/>
    <m/>
    <m/>
    <m/>
    <m/>
    <m/>
    <m/>
    <s v="Nidia Corredor Ardila"/>
    <s v="Bancoldex"/>
    <x v="0"/>
    <s v="CTR"/>
    <s v="CONTRALORIA"/>
    <s v="CTRNCA38"/>
    <n v="2268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m/>
    <m/>
    <s v="NCA0000@bancoldex.com"/>
    <n v="51794389"/>
    <s v=""/>
  </r>
  <r>
    <x v="1"/>
    <x v="0"/>
    <x v="0"/>
    <x v="1"/>
    <x v="0"/>
    <x v="8"/>
    <x v="138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3636"/>
    <s v="Lenovo"/>
    <n v="170401759385"/>
    <m/>
    <m/>
    <m/>
    <m/>
    <m/>
    <m/>
    <m/>
    <m/>
    <m/>
    <m/>
    <m/>
    <m/>
    <m/>
    <s v="Teléfono"/>
    <s v="Siemens"/>
    <s v="OpenStage 20G SIP"/>
    <s v="001AE844FFD2"/>
    <n v="21014"/>
    <s v="Delta Electronics"/>
    <s v="ABDT120302408"/>
    <m/>
    <m/>
    <m/>
    <m/>
    <m/>
    <m/>
    <m/>
    <m/>
    <m/>
    <m/>
    <m/>
    <s v="Alvaro Trujillo González"/>
    <s v="Bancoldex"/>
    <x v="0"/>
    <s v="CTR"/>
    <s v="CONTRALORIA"/>
    <s v="CTRATG38"/>
    <n v="2262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s v="Sin actualizar"/>
    <s v="ok"/>
    <s v="ATG0000@bancoldex.com"/>
    <n v="19484831"/>
    <s v=""/>
  </r>
  <r>
    <x v="1"/>
    <x v="0"/>
    <x v="0"/>
    <x v="0"/>
    <x v="0"/>
    <x v="3"/>
    <x v="139"/>
    <x v="1"/>
    <s v="INTEL COREL 3.60Hz I7-7700"/>
    <s v="16 GB"/>
    <s v="500 GB"/>
    <m/>
    <s v="Arriendo"/>
    <x v="2"/>
    <x v="0"/>
    <x v="1"/>
    <m/>
    <n v="194712.25"/>
    <s v="Lenovo"/>
    <s v="8SSA10E75794C1SG76L0DD3"/>
    <s v="LENOVO"/>
    <s v="T2254pc"/>
    <s v="VNA1XLM4"/>
    <m/>
    <m/>
    <m/>
    <s v="Lenovo"/>
    <s v="SK-8823"/>
    <n v="6136900"/>
    <s v="Lenovo"/>
    <s v="44NB367"/>
    <m/>
    <s v="Lenovo ThinkPad Basic Dock"/>
    <s v="M2C057LK"/>
    <m/>
    <m/>
    <m/>
    <s v="THINKPAD"/>
    <m/>
    <m/>
    <m/>
    <s v="Agiler AGI-4007"/>
    <m/>
    <m/>
    <s v="Teléfono"/>
    <s v="Siemens"/>
    <s v="OpenStage 20G SIP"/>
    <s v="001AE8476457"/>
    <n v="21012"/>
    <m/>
    <m/>
    <m/>
    <m/>
    <m/>
    <m/>
    <m/>
    <m/>
    <m/>
    <m/>
    <m/>
    <m/>
    <m/>
    <s v="Danilo Jose Erazo Bastidas"/>
    <s v="Bancoldex"/>
    <x v="0"/>
    <s v="CTR"/>
    <s v="CONTRALORIA"/>
    <s v="PCTRDEB38"/>
    <n v="2275"/>
    <x v="0"/>
    <d v="2018-10-24T00:00:00"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Leasing"/>
    <m/>
    <x v="1"/>
    <n v="43397"/>
    <m/>
    <s v="DEB0000@bancoldex.com"/>
    <n v="80849632"/>
    <s v=""/>
  </r>
  <r>
    <x v="1"/>
    <x v="0"/>
    <x v="0"/>
    <x v="1"/>
    <x v="0"/>
    <x v="8"/>
    <x v="140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337"/>
    <s v="Lenovo"/>
    <n v="170401766175"/>
    <m/>
    <m/>
    <m/>
    <m/>
    <m/>
    <m/>
    <m/>
    <m/>
    <m/>
    <m/>
    <m/>
    <m/>
    <m/>
    <s v="Teléfono"/>
    <s v="Siemens"/>
    <s v="OpenStage 20G SIP"/>
    <s v="001AE844FFE5"/>
    <n v="21007"/>
    <s v="Delta Electronics"/>
    <s v="ABDT120302396"/>
    <m/>
    <m/>
    <m/>
    <m/>
    <m/>
    <m/>
    <m/>
    <m/>
    <m/>
    <m/>
    <m/>
    <s v="Elizabeth Niño Carlos"/>
    <s v="Bancoldex"/>
    <x v="0"/>
    <s v="CTR"/>
    <s v="CONTRALORIA"/>
    <s v="CTRENC38"/>
    <n v="2264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s v="ACTAS CONFIRMADAS"/>
    <m/>
    <s v="ENC0000@bancoldex.com"/>
    <n v="51649316"/>
    <s v=""/>
  </r>
  <r>
    <x v="1"/>
    <x v="0"/>
    <x v="0"/>
    <x v="1"/>
    <x v="0"/>
    <x v="8"/>
    <x v="14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490"/>
    <s v="Lenovo"/>
    <n v="170401911782"/>
    <m/>
    <m/>
    <m/>
    <m/>
    <m/>
    <m/>
    <m/>
    <m/>
    <m/>
    <m/>
    <m/>
    <m/>
    <m/>
    <s v="Teléfono"/>
    <s v="Siemens"/>
    <s v="OpenStage 20G SIP"/>
    <s v="001AE844FF60"/>
    <n v="21006"/>
    <s v="Delta Electronics"/>
    <s v="ABDT120302692"/>
    <m/>
    <m/>
    <m/>
    <m/>
    <m/>
    <m/>
    <m/>
    <m/>
    <m/>
    <m/>
    <m/>
    <s v="Martha Cecilia Sanchez Cardenas"/>
    <s v="Bancoldex"/>
    <x v="0"/>
    <s v="CTR"/>
    <s v="CONTRALORIA"/>
    <s v="CTRMSC38T"/>
    <n v="2261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s v="ACTAS CONFIRMADAS"/>
    <m/>
    <s v="MSC0000@bancoldex.com"/>
    <n v="51606742"/>
    <s v=""/>
  </r>
  <r>
    <x v="1"/>
    <x v="0"/>
    <x v="2"/>
    <x v="1"/>
    <x v="0"/>
    <x v="1"/>
    <x v="142"/>
    <x v="0"/>
    <s v="Intel® Core™ i7 vPro"/>
    <s v="8.0 GB"/>
    <s v="500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4"/>
    <s v="VCO"/>
    <s v="VICEPRESIDENCIA COMERCIAL"/>
    <s v="CTRMEC38"/>
    <m/>
    <x v="44"/>
    <d v="2019-09-11T00:00:00"/>
    <n v="0"/>
    <x v="1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x v="1"/>
    <s v=""/>
    <s v="Pendiente acta Juan Diego Jaramillo"/>
    <x v="0"/>
    <n v="43719"/>
    <m/>
    <m/>
    <n v="79946495"/>
    <n v="43726"/>
  </r>
  <r>
    <x v="1"/>
    <x v="0"/>
    <x v="0"/>
    <x v="1"/>
    <x v="0"/>
    <x v="8"/>
    <x v="143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531"/>
    <s v="Lenovo"/>
    <n v="17040191178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onardo Alberto Silva Chaves"/>
    <s v="PBO"/>
    <x v="0"/>
    <s v="PBO"/>
    <s v="GERENCIA PROGRAMA DE INVERSIÓN BANCA DE LAS OPORTUNIDADES"/>
    <s v="CTRLSC38"/>
    <m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LSC0000@bancoldex.com"/>
    <n v="79634458"/>
    <s v=""/>
  </r>
  <r>
    <x v="1"/>
    <x v="2"/>
    <x v="2"/>
    <x v="1"/>
    <x v="0"/>
    <x v="1"/>
    <x v="144"/>
    <x v="0"/>
    <s v="Intel® Core™ i7 vPro"/>
    <s v="8.0 GB"/>
    <s v="500GB "/>
    <m/>
    <s v="Arriendo"/>
    <x v="1"/>
    <x v="1"/>
    <x v="0"/>
    <s v="Spare"/>
    <n v="0"/>
    <m/>
    <m/>
    <m/>
    <m/>
    <m/>
    <m/>
    <m/>
    <m/>
    <s v="Lenovo"/>
    <s v="KU-0225"/>
    <n v="658"/>
    <s v="Lenovo"/>
    <s v="5G346J1849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4"/>
    <s v="VCO"/>
    <s v="VICEPRESIDENCIA COMERCIAL"/>
    <s v="CAPAOFFICE3"/>
    <m/>
    <x v="44"/>
    <d v="2019-09-11T00:00:00"/>
    <n v="0"/>
    <x v="1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0"/>
    <x v="1"/>
    <s v=""/>
    <s v="Pendiente acta Juan Diego Jaramillo"/>
    <x v="2"/>
    <n v="43719"/>
    <m/>
    <m/>
    <n v="79946495"/>
    <s v=""/>
  </r>
  <r>
    <x v="1"/>
    <x v="0"/>
    <x v="0"/>
    <x v="1"/>
    <x v="0"/>
    <x v="1"/>
    <x v="14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577"/>
    <s v="Genius"/>
    <s v="X4E87709501962"/>
    <m/>
    <m/>
    <m/>
    <m/>
    <m/>
    <m/>
    <m/>
    <m/>
    <m/>
    <m/>
    <m/>
    <m/>
    <m/>
    <s v="Teléfono"/>
    <s v="Siemens"/>
    <s v="OpenStage 20G SIP"/>
    <s v="001AE845828B"/>
    <n v="21034"/>
    <s v="Delta Electronics"/>
    <s v="ABDT120302478"/>
    <m/>
    <m/>
    <m/>
    <m/>
    <m/>
    <m/>
    <m/>
    <m/>
    <m/>
    <m/>
    <s v="Retiro Maria Fernanda Jimenez Espinosa"/>
    <s v="Jeison David Rodriguez Lizarazo"/>
    <s v="Bancoldex"/>
    <x v="1"/>
    <s v="DSA"/>
    <s v="DPTO. DE SERVICIOS ADMINISTRATIVOS"/>
    <s v="DSAJRL40"/>
    <m/>
    <x v="45"/>
    <d v="2019-03-21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545"/>
    <m/>
    <s v="MJF0000@bancoldex.com"/>
    <n v="80832044"/>
    <s v=""/>
  </r>
  <r>
    <x v="1"/>
    <x v="0"/>
    <x v="0"/>
    <x v="1"/>
    <x v="0"/>
    <x v="1"/>
    <x v="14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9174599"/>
    <s v="Lenovo"/>
    <s v="44NC495"/>
    <m/>
    <m/>
    <m/>
    <m/>
    <m/>
    <m/>
    <m/>
    <m/>
    <m/>
    <m/>
    <m/>
    <m/>
    <m/>
    <s v="Teléfono"/>
    <s v="Siemens"/>
    <s v="OpenStage 20G SIP"/>
    <s v="001AE846601B"/>
    <n v="21135"/>
    <m/>
    <m/>
    <m/>
    <m/>
    <m/>
    <m/>
    <m/>
    <m/>
    <m/>
    <m/>
    <m/>
    <m/>
    <s v="Retirado - Sareth Fernanda Sánchez Gualdrón"/>
    <s v="Juan Pablo Rozo Martin"/>
    <s v="Bancoldex"/>
    <x v="1"/>
    <s v="DSA"/>
    <s v="DPTO. DE SERVICIOS ADMINISTRATIVOS"/>
    <s v="DSAJRM40"/>
    <n v="2338"/>
    <x v="0"/>
    <d v="2019-05-24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DSI FONCOMEX DTI1"/>
    <m/>
    <e v="#N/A"/>
    <n v="1016031585"/>
    <s v=""/>
  </r>
  <r>
    <x v="1"/>
    <x v="0"/>
    <x v="0"/>
    <x v="1"/>
    <x v="0"/>
    <x v="1"/>
    <x v="14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B-1021"/>
    <s v="0000720"/>
    <s v="Lenovo"/>
    <s v="44NB393"/>
    <m/>
    <m/>
    <m/>
    <m/>
    <m/>
    <m/>
    <m/>
    <m/>
    <m/>
    <m/>
    <m/>
    <m/>
    <m/>
    <s v="Teléfono"/>
    <s v="Siemens"/>
    <s v="OpenStage 20G SIP"/>
    <s v="001AE846129C"/>
    <n v="21102"/>
    <m/>
    <m/>
    <m/>
    <m/>
    <m/>
    <m/>
    <m/>
    <m/>
    <m/>
    <m/>
    <m/>
    <m/>
    <m/>
    <s v="Maria Camila Fiallo Larrota"/>
    <s v="Bancoldex"/>
    <x v="1"/>
    <s v="DTI"/>
    <s v="DEPTO. DE TECNOLOGÍA"/>
    <s v="DTIPRACDMS40"/>
    <n v="2629"/>
    <x v="0"/>
    <d v="2019-06-17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327"/>
    <m/>
    <s v="MFA0000@bancoldex.com"/>
    <n v="1032454305"/>
    <s v=""/>
  </r>
  <r>
    <x v="2"/>
    <x v="0"/>
    <x v="4"/>
    <x v="1"/>
    <x v="0"/>
    <x v="1"/>
    <x v="14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1601"/>
    <n v="214519"/>
    <s v="Microsoft"/>
    <n v="8134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s v="DIPPRUEBAS"/>
    <m/>
    <x v="0"/>
    <d v="2019-09-19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x v="2"/>
    <s v=""/>
    <m/>
    <x v="0"/>
    <n v="43727"/>
    <m/>
    <m/>
    <n v="0"/>
    <n v="43718"/>
  </r>
  <r>
    <x v="1"/>
    <x v="0"/>
    <x v="0"/>
    <x v="1"/>
    <x v="0"/>
    <x v="1"/>
    <x v="14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B-1021"/>
    <s v="0001507."/>
    <s v="Lenovo"/>
    <s v="44M2403"/>
    <m/>
    <m/>
    <m/>
    <m/>
    <m/>
    <m/>
    <m/>
    <m/>
    <m/>
    <m/>
    <m/>
    <m/>
    <m/>
    <s v="Teléfono"/>
    <s v="Siemens"/>
    <s v="OpenStage 20G SIP"/>
    <s v="001AE8458289"/>
    <n v="20871"/>
    <m/>
    <m/>
    <m/>
    <m/>
    <m/>
    <m/>
    <m/>
    <m/>
    <m/>
    <m/>
    <m/>
    <m/>
    <s v="Viene de Luis Angel Beltrán Gómez"/>
    <s v="Alexander Torres Pantoja"/>
    <s v="Bancoldex"/>
    <x v="1"/>
    <s v="DSA"/>
    <s v="DPTO. DE SERVICIOS ADMINISTRATIVOS"/>
    <s v="DSAATP40"/>
    <n v="2272"/>
    <x v="0"/>
    <d v="2019-05-22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607"/>
    <s v="ok"/>
    <s v="LBG0000@bancoldex.com"/>
    <n v="80064846"/>
    <s v=""/>
  </r>
  <r>
    <x v="1"/>
    <x v="0"/>
    <x v="0"/>
    <x v="1"/>
    <x v="0"/>
    <x v="1"/>
    <x v="15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79"/>
    <m/>
    <m/>
    <m/>
    <m/>
    <m/>
    <m/>
    <m/>
    <m/>
    <m/>
    <m/>
    <m/>
    <m/>
    <m/>
    <s v="Plantronics"/>
    <s v="ZY9690 base AH5660  Placa 18654"/>
    <s v="Teléfono"/>
    <s v="Siemens"/>
    <s v="OpenStage 20G SIP"/>
    <s v="001AE845828A"/>
    <n v="20882"/>
    <m/>
    <m/>
    <m/>
    <m/>
    <m/>
    <m/>
    <m/>
    <m/>
    <m/>
    <m/>
    <m/>
    <m/>
    <m/>
    <s v="Contratista Datecsa - Breyner Alfredo Velasquez Figueroa"/>
    <s v="Bancoldex"/>
    <x v="1"/>
    <s v="DSA"/>
    <s v="DPTO. DE SERVICIOS ADMINISTRATIVOS"/>
    <s v="DSALMP40"/>
    <n v="2342"/>
    <x v="46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DSI FONCOMEX DTI1"/>
    <m/>
    <s v="BVF0000@bancoldex.com"/>
    <s v="Contratista"/>
    <s v=""/>
  </r>
  <r>
    <x v="1"/>
    <x v="2"/>
    <x v="0"/>
    <x v="1"/>
    <x v="0"/>
    <x v="1"/>
    <x v="15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24"/>
    <s v="Lenovo"/>
    <s v="44NB34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SQLSOFTWARE - Wilson Murrillo Pulido"/>
    <s v="Bancoldex"/>
    <x v="1"/>
    <s v="DSA"/>
    <s v="DPTO. DE SERVICIOS ADMINISTRATIVOS"/>
    <s v="DSASQL40"/>
    <n v="2653"/>
    <x v="47"/>
    <m/>
    <n v="0"/>
    <x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0"/>
    <x v="1"/>
    <s v=""/>
    <m/>
    <x v="2"/>
    <s v="DSI FONCOMEX DTI1"/>
    <m/>
    <s v="Sin correo"/>
    <s v="Contratista"/>
    <s v=""/>
  </r>
  <r>
    <x v="1"/>
    <x v="0"/>
    <x v="0"/>
    <x v="1"/>
    <x v="0"/>
    <x v="1"/>
    <x v="15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81"/>
    <s v="Lenovo"/>
    <s v="44NB391"/>
    <m/>
    <m/>
    <m/>
    <m/>
    <m/>
    <m/>
    <m/>
    <m/>
    <m/>
    <m/>
    <m/>
    <m/>
    <m/>
    <s v="Teléfono"/>
    <s v="Siemens"/>
    <s v="OpenStage 20G SIP"/>
    <s v="001AE8466059"/>
    <n v="20823"/>
    <m/>
    <m/>
    <m/>
    <m/>
    <m/>
    <m/>
    <m/>
    <m/>
    <m/>
    <m/>
    <m/>
    <m/>
    <m/>
    <s v="Gonzalo Jiménez Cháves"/>
    <s v="Bancoldex"/>
    <x v="1"/>
    <s v="DSA"/>
    <s v="DPTO. DE SERVICIOS ADMINISTRATIVOS"/>
    <s v="VOPGJC40"/>
    <n v="2502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DSI FONCOMEX DTI1"/>
    <m/>
    <s v="GJC0000@bancoldex.com"/>
    <n v="79295199"/>
    <s v=""/>
  </r>
  <r>
    <x v="1"/>
    <x v="0"/>
    <x v="0"/>
    <x v="1"/>
    <x v="0"/>
    <x v="1"/>
    <x v="15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657"/>
    <s v="Lenovo"/>
    <s v="44M9867"/>
    <m/>
    <m/>
    <m/>
    <m/>
    <m/>
    <m/>
    <m/>
    <m/>
    <m/>
    <m/>
    <m/>
    <m/>
    <m/>
    <s v="Teléfono"/>
    <s v="Siemens"/>
    <s v="OpenStage 20G SIP"/>
    <s v="001AE844FFE3"/>
    <n v="20874"/>
    <m/>
    <m/>
    <m/>
    <m/>
    <m/>
    <m/>
    <m/>
    <m/>
    <m/>
    <m/>
    <m/>
    <m/>
    <m/>
    <s v="Mercedes Castellanos Serrano"/>
    <s v="Bancoldex"/>
    <x v="1"/>
    <s v="DGC"/>
    <s v="DEPTO. DE GESTION CONTABLE"/>
    <s v="DSIHLV40"/>
    <n v="2329"/>
    <x v="48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s v="Actualizada"/>
    <m/>
    <s v="MCS0196@bancoldex.com"/>
    <n v="51682639"/>
    <s v=""/>
  </r>
  <r>
    <x v="1"/>
    <x v="0"/>
    <x v="0"/>
    <x v="1"/>
    <x v="0"/>
    <x v="1"/>
    <x v="15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39"/>
    <s v="Lenovo"/>
    <s v="44NC475"/>
    <m/>
    <m/>
    <m/>
    <m/>
    <m/>
    <m/>
    <m/>
    <m/>
    <m/>
    <m/>
    <m/>
    <m/>
    <m/>
    <s v="Teléfono"/>
    <s v="Siemens"/>
    <s v="OpenStage 20G SIP"/>
    <s v="001AE845823E"/>
    <n v="20873"/>
    <m/>
    <m/>
    <m/>
    <m/>
    <m/>
    <m/>
    <m/>
    <m/>
    <m/>
    <m/>
    <m/>
    <m/>
    <m/>
    <s v="Elsa Helena Gutiérrez Camargo"/>
    <s v="Bancoldex"/>
    <x v="1"/>
    <s v="DGC"/>
    <s v="DEPTO. DE GESTION CONTABLE"/>
    <s v="DSAEGC40"/>
    <n v="2318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s v="Actualizada"/>
    <m/>
    <s v="EGC0355@bancoldex.com"/>
    <n v="21016746"/>
    <s v=""/>
  </r>
  <r>
    <x v="1"/>
    <x v="0"/>
    <x v="0"/>
    <x v="1"/>
    <x v="0"/>
    <x v="8"/>
    <x v="155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931"/>
    <s v="Lenovo"/>
    <n v="170401766263"/>
    <m/>
    <m/>
    <m/>
    <m/>
    <m/>
    <m/>
    <m/>
    <m/>
    <m/>
    <m/>
    <m/>
    <m/>
    <m/>
    <s v="Teléfono"/>
    <s v="Siemens"/>
    <s v="OpenStage 20G SIP"/>
    <s v="001AE847644F"/>
    <n v="20872"/>
    <m/>
    <m/>
    <m/>
    <m/>
    <m/>
    <m/>
    <m/>
    <m/>
    <m/>
    <m/>
    <m/>
    <m/>
    <m/>
    <s v="Alexánder Peña Díaz"/>
    <s v="Bancoldex"/>
    <x v="1"/>
    <s v="DSA"/>
    <s v="DPTO. DE SERVICIOS ADMINISTRATIVOS"/>
    <s v="DSAAPD40"/>
    <n v="2346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Sin actualizar"/>
    <s v="ok"/>
    <s v="APD0000@bancoldex.com"/>
    <n v="79741896"/>
    <s v=""/>
  </r>
  <r>
    <x v="1"/>
    <x v="0"/>
    <x v="0"/>
    <x v="1"/>
    <x v="0"/>
    <x v="8"/>
    <x v="156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723"/>
    <s v="Lenovo"/>
    <n v="170401911785"/>
    <m/>
    <m/>
    <m/>
    <m/>
    <m/>
    <m/>
    <m/>
    <m/>
    <m/>
    <m/>
    <m/>
    <m/>
    <m/>
    <s v="Teléfono"/>
    <s v="Polycom"/>
    <s v="VIDEOTELEFONOS POLYCOM VVX1500"/>
    <s v="0004F224FC718"/>
    <n v="23085"/>
    <m/>
    <m/>
    <m/>
    <m/>
    <m/>
    <m/>
    <m/>
    <m/>
    <m/>
    <m/>
    <m/>
    <m/>
    <m/>
    <s v="Gloria Esther Medina Nieto"/>
    <s v="Bancoldex"/>
    <x v="1"/>
    <s v="DSA"/>
    <s v="DPTO. DE SERVICIOS ADMINISTRATIVOS"/>
    <s v="DSAGMN40"/>
    <n v="2321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DSI FONCOMEX DTI1"/>
    <m/>
    <s v="GMN0250@bancoldex.com"/>
    <n v="51682079"/>
    <s v=""/>
  </r>
  <r>
    <x v="1"/>
    <x v="0"/>
    <x v="0"/>
    <x v="1"/>
    <x v="0"/>
    <x v="8"/>
    <x v="157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715"/>
    <s v="Lenovo"/>
    <n v="170401766281"/>
    <m/>
    <m/>
    <m/>
    <m/>
    <m/>
    <m/>
    <m/>
    <m/>
    <m/>
    <m/>
    <m/>
    <m/>
    <m/>
    <s v="Teléfono"/>
    <s v="Siemens"/>
    <s v="OpenStage 20G SIP"/>
    <s v="001AE8461291"/>
    <n v="20821"/>
    <m/>
    <m/>
    <m/>
    <m/>
    <m/>
    <m/>
    <m/>
    <m/>
    <m/>
    <m/>
    <m/>
    <m/>
    <m/>
    <s v="Yovany Alexander Rincón"/>
    <s v="Bancoldex"/>
    <x v="1"/>
    <s v="DSA"/>
    <s v="DPTO. DE SERVICIOS ADMINISTRATIVOS"/>
    <s v="DSAYAR40"/>
    <n v="2327"/>
    <x v="0"/>
    <d v="2019-04-05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560"/>
    <m/>
    <s v="YAR0000@bancoldex.com"/>
    <n v="80012097"/>
    <s v=""/>
  </r>
  <r>
    <x v="1"/>
    <x v="0"/>
    <x v="0"/>
    <x v="1"/>
    <x v="0"/>
    <x v="1"/>
    <x v="15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46"/>
    <s v="Lenovo"/>
    <s v="44M21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igoberto Rincón Molina"/>
    <s v="Bancoldex"/>
    <x v="1"/>
    <s v="DSA"/>
    <s v="DPTO. DE SERVICIOS ADMINISTRATIVOS"/>
    <s v="DSARRM40"/>
    <n v="2413"/>
    <x v="49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Actualizada"/>
    <m/>
    <s v="rigoberto.rincon@bancoldex.com"/>
    <s v="Contratista"/>
    <s v=""/>
  </r>
  <r>
    <x v="1"/>
    <x v="0"/>
    <x v="0"/>
    <x v="1"/>
    <x v="0"/>
    <x v="1"/>
    <x v="159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36"/>
    <s v="Lenovo"/>
    <s v="44NB354"/>
    <m/>
    <m/>
    <m/>
    <m/>
    <m/>
    <m/>
    <m/>
    <m/>
    <m/>
    <m/>
    <m/>
    <m/>
    <m/>
    <s v="Teléfono"/>
    <s v="Siemens"/>
    <s v="OpenStage 20G SIP"/>
    <s v="001AE84612BB"/>
    <n v="20906"/>
    <m/>
    <m/>
    <m/>
    <m/>
    <m/>
    <m/>
    <m/>
    <m/>
    <m/>
    <m/>
    <m/>
    <m/>
    <m/>
    <s v="Yuri Astrid Palacios Rusinque"/>
    <s v="Bancoldex"/>
    <x v="1"/>
    <s v="DME"/>
    <s v="DEPTO. DE MERCADEO"/>
    <s v="OMRYPR40"/>
    <n v="2464"/>
    <x v="0"/>
    <m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YPR0000@bancoldex.com"/>
    <n v="35899646"/>
    <s v=""/>
  </r>
  <r>
    <x v="1"/>
    <x v="0"/>
    <x v="0"/>
    <x v="0"/>
    <x v="0"/>
    <x v="0"/>
    <x v="160"/>
    <x v="0"/>
    <s v="Intel® Core™ i7 vPro"/>
    <s v="8.0 GB"/>
    <s v="500 GB "/>
    <m/>
    <s v="Arriendo"/>
    <x v="0"/>
    <x v="0"/>
    <x v="0"/>
    <m/>
    <n v="39778"/>
    <s v="Lenovo"/>
    <s v="8SSA10E75794C1SG63P0F99"/>
    <s v="LENOVO"/>
    <s v="LT2252p"/>
    <s v="V1FKY55"/>
    <n v="23044"/>
    <m/>
    <m/>
    <s v="Lenovo"/>
    <s v="KU-0225"/>
    <n v="5436954"/>
    <s v="Microsoft"/>
    <n v="9170518834758"/>
    <m/>
    <m/>
    <m/>
    <m/>
    <m/>
    <m/>
    <m/>
    <m/>
    <m/>
    <m/>
    <m/>
    <m/>
    <m/>
    <s v="Teléfono"/>
    <s v="Siemens"/>
    <s v="OpenStage 20G SIP"/>
    <s v="001AE847645C"/>
    <n v="21151"/>
    <m/>
    <m/>
    <m/>
    <m/>
    <m/>
    <m/>
    <m/>
    <m/>
    <m/>
    <m/>
    <m/>
    <m/>
    <m/>
    <s v="Juan Esteban Salas Torres"/>
    <s v="Bancoldex"/>
    <x v="1"/>
    <s v="DME"/>
    <s v="DEPTO. DE MERCADEO"/>
    <s v="POMRJST40"/>
    <n v="2465"/>
    <x v="0"/>
    <d v="2018-12-19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453"/>
    <m/>
    <s v="JST0000@bancoldex.com"/>
    <n v="79724580"/>
    <s v=""/>
  </r>
  <r>
    <x v="1"/>
    <x v="0"/>
    <x v="0"/>
    <x v="1"/>
    <x v="0"/>
    <x v="1"/>
    <x v="16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82"/>
    <s v="Lenovo"/>
    <s v="8SSM50G45918KKB91726"/>
    <m/>
    <m/>
    <m/>
    <m/>
    <m/>
    <m/>
    <m/>
    <m/>
    <m/>
    <m/>
    <m/>
    <m/>
    <m/>
    <s v="Teléfono"/>
    <s v="Siemens"/>
    <s v="OpenStage 20G SIP"/>
    <s v="001AE844FF5C"/>
    <n v="20969"/>
    <s v="Delta Electronics"/>
    <s v="ABDT120302478"/>
    <m/>
    <m/>
    <m/>
    <m/>
    <m/>
    <m/>
    <m/>
    <m/>
    <m/>
    <m/>
    <s v="Viene de María Carolina Zabala Pérez "/>
    <s v="Karen Andrea Martinez Gonzalez"/>
    <s v="Bancoldex"/>
    <x v="1"/>
    <s v="DME"/>
    <s v="DEPTO. DE MERCADEO"/>
    <s v="DMEPRAC40"/>
    <m/>
    <x v="0"/>
    <d v="2019-07-23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69"/>
    <m/>
    <e v="#N/A"/>
    <n v="1026299092"/>
    <s v=""/>
  </r>
  <r>
    <x v="1"/>
    <x v="0"/>
    <x v="2"/>
    <x v="1"/>
    <x v="0"/>
    <x v="1"/>
    <x v="16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73"/>
    <s v="Lenovo"/>
    <s v="44NB38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4"/>
    <s v="VCO"/>
    <s v="VICEPRESIDENCIA COMERCIAL"/>
    <s v="CAPACOGNOS9"/>
    <m/>
    <x v="44"/>
    <d v="2019-09-11T00:00:00"/>
    <n v="0"/>
    <x v="1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x v="1"/>
    <s v=""/>
    <s v="Pendiente acta Juan Diego Jaramillo"/>
    <x v="1"/>
    <n v="43719"/>
    <m/>
    <m/>
    <n v="79946495"/>
    <s v=""/>
  </r>
  <r>
    <x v="1"/>
    <x v="0"/>
    <x v="0"/>
    <x v="0"/>
    <x v="0"/>
    <x v="0"/>
    <x v="163"/>
    <x v="0"/>
    <s v="Intel® Core™ i7 vPro"/>
    <s v="8.0 GB"/>
    <s v="500 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Yuri Astrid Palacios Rusinque"/>
    <s v="Bancoldex"/>
    <x v="1"/>
    <s v="DME"/>
    <s v="DEPTO. DE MERCADEO"/>
    <s v="POMRYPR40"/>
    <n v="2462"/>
    <x v="0"/>
    <d v="2018-03-15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174"/>
    <m/>
    <s v="YPR0000@bancoldex.com"/>
    <n v="35899646"/>
    <s v=""/>
  </r>
  <r>
    <x v="1"/>
    <x v="0"/>
    <x v="0"/>
    <x v="1"/>
    <x v="0"/>
    <x v="1"/>
    <x v="16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950"/>
    <s v="Lenovo"/>
    <s v="8SSM50G4518KKAN17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eguridad Cámaras"/>
    <s v="Gloria Esther Medina Nieto"/>
    <s v="Bancoldex"/>
    <x v="1"/>
    <s v="DSA"/>
    <s v="DPTO. DE SERVICIOS ADMINISTRATIVOS"/>
    <s v="DSASEGUR40"/>
    <m/>
    <x v="0"/>
    <d v="2019-08-15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692"/>
    <m/>
    <m/>
    <n v="51682079"/>
    <s v=""/>
  </r>
  <r>
    <x v="1"/>
    <x v="2"/>
    <x v="2"/>
    <x v="0"/>
    <x v="0"/>
    <x v="2"/>
    <x v="165"/>
    <x v="0"/>
    <s v="INTEL(R) CORE(TM) I5-3230M CPU @ 2.60GHZ"/>
    <s v="8.0 GB"/>
    <s v="500 GB "/>
    <s v="DVD RW"/>
    <s v="Arriendo"/>
    <x v="1"/>
    <x v="1"/>
    <x v="0"/>
    <m/>
    <n v="11.4"/>
    <s v="Lenovo"/>
    <s v="11S36200299ZZ1003A6A6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estamo a Pilar Flórez Polo para pruebas"/>
    <s v="Ana Ma Del Pilar Florez Polo"/>
    <s v="Bancoldex"/>
    <x v="5"/>
    <s v="OSI"/>
    <s v="OFICINA SEGURIDAD DE LA INFORMACÓN Y CONTINUIDAD"/>
    <s v="PVPEDDC38"/>
    <m/>
    <x v="50"/>
    <d v="2018-12-14T00:00:00"/>
    <n v="0"/>
    <x v="1"/>
    <n v="0"/>
    <s v="Pilar Florz Polo"/>
    <s v="VRI"/>
    <s v="VICEPRESIDENCIA DE RIESGO"/>
    <s v="Mauro Sartori Randazzo"/>
    <n v="0"/>
    <n v="0"/>
    <n v="0"/>
    <s v="Asignado"/>
    <n v="0"/>
    <n v="0"/>
    <s v="NO"/>
    <s v="NO REPORTÓ ARANDA"/>
    <b v="1"/>
    <x v="1"/>
    <s v=""/>
    <m/>
    <x v="2"/>
    <n v="43397"/>
    <m/>
    <s v="DDC0000@bancoldex.com"/>
    <n v="51562976"/>
    <s v=""/>
  </r>
  <r>
    <x v="1"/>
    <x v="0"/>
    <x v="0"/>
    <x v="1"/>
    <x v="0"/>
    <x v="1"/>
    <x v="16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6"/>
    <s v="Lenovo"/>
    <s v="44NB362"/>
    <m/>
    <m/>
    <m/>
    <m/>
    <m/>
    <m/>
    <m/>
    <m/>
    <m/>
    <m/>
    <m/>
    <m/>
    <m/>
    <s v="Teléfono"/>
    <s v="Siemens"/>
    <s v="OpenStage 20G SIP"/>
    <s v="001AE8476416"/>
    <n v="20889"/>
    <m/>
    <m/>
    <m/>
    <m/>
    <m/>
    <m/>
    <m/>
    <m/>
    <m/>
    <m/>
    <m/>
    <m/>
    <s v="Servientrega"/>
    <s v="Diana Carolina Blanco Rodriguez"/>
    <s v="Bancoldex"/>
    <x v="1"/>
    <s v="DOP"/>
    <s v="DEPTO. DE OPERACIONES "/>
    <s v="DSATHOMAS"/>
    <n v="2344"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DBR0000@bancoldex.com"/>
    <n v="35221901"/>
    <s v=""/>
  </r>
  <r>
    <x v="1"/>
    <x v="0"/>
    <x v="0"/>
    <x v="1"/>
    <x v="0"/>
    <x v="1"/>
    <x v="16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206"/>
    <s v="Lenovo"/>
    <s v="44NC427"/>
    <m/>
    <m/>
    <m/>
    <m/>
    <m/>
    <m/>
    <m/>
    <m/>
    <m/>
    <m/>
    <m/>
    <m/>
    <m/>
    <s v="Teléfono"/>
    <s v="Siemens"/>
    <s v="OpenStage 20G SIP"/>
    <s v="0001AE8476450"/>
    <n v="20849"/>
    <m/>
    <m/>
    <m/>
    <m/>
    <m/>
    <m/>
    <m/>
    <m/>
    <m/>
    <m/>
    <m/>
    <m/>
    <m/>
    <s v="Jorge Eliecer Parga Marín"/>
    <s v="Bancoldex"/>
    <x v="1"/>
    <s v="DSA"/>
    <s v="DPTO. DE SERVICIOS ADMINISTRATIVOS"/>
    <s v="DSAJPM40"/>
    <n v="2311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PM0000@bancoldex.com"/>
    <n v="79312106"/>
    <s v=""/>
  </r>
  <r>
    <x v="1"/>
    <x v="0"/>
    <x v="0"/>
    <x v="1"/>
    <x v="0"/>
    <x v="1"/>
    <x v="16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61"/>
    <s v="Lenovo"/>
    <s v="44NB922"/>
    <m/>
    <m/>
    <m/>
    <m/>
    <m/>
    <m/>
    <m/>
    <m/>
    <m/>
    <m/>
    <m/>
    <m/>
    <m/>
    <s v="Teléfono"/>
    <s v="Siemens"/>
    <s v="OpenStage 20G SIP"/>
    <s v="001AE844FF64"/>
    <n v="20944"/>
    <m/>
    <m/>
    <m/>
    <m/>
    <m/>
    <m/>
    <m/>
    <m/>
    <m/>
    <m/>
    <m/>
    <m/>
    <s v="Digitalización - Hector Andrés Castro Muñoz"/>
    <s v="Diana Carolina Blanco Rodriguez"/>
    <s v="Bancoldex"/>
    <x v="1"/>
    <s v="DOP"/>
    <s v="DEPTO. DE OPERACIONES "/>
    <s v="DSADIGMTI240"/>
    <m/>
    <x v="0"/>
    <d v="2019-06-06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DIGTEC3@bancoldex.com"/>
    <n v="35221901"/>
    <s v=""/>
  </r>
  <r>
    <x v="1"/>
    <x v="0"/>
    <x v="0"/>
    <x v="1"/>
    <x v="0"/>
    <x v="1"/>
    <x v="16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911"/>
    <s v="Lenovo"/>
    <s v="44M3388"/>
    <m/>
    <m/>
    <m/>
    <m/>
    <m/>
    <m/>
    <m/>
    <m/>
    <m/>
    <m/>
    <m/>
    <m/>
    <m/>
    <s v="Teléfono"/>
    <s v="Siemens"/>
    <s v="OpenStage 20G SIP"/>
    <s v="001AE8476494"/>
    <n v="21125"/>
    <m/>
    <m/>
    <m/>
    <m/>
    <m/>
    <m/>
    <m/>
    <m/>
    <m/>
    <m/>
    <m/>
    <m/>
    <s v="Conductor Presidencia"/>
    <s v="Luis Angel Beltran Gomez"/>
    <s v="Bancoldex"/>
    <x v="1"/>
    <s v="PRE"/>
    <s v="PRESIDENCIA "/>
    <m/>
    <m/>
    <x v="0"/>
    <d v="2019-01-03T00:00:00"/>
    <n v="0"/>
    <x v="1"/>
    <n v="0"/>
    <s v="Javier Diaz Fajardo"/>
    <s v="PRE"/>
    <s v="PRESIDENCIA "/>
    <s v="Javier Diaz Fajardo"/>
    <n v="0"/>
    <n v="0"/>
    <n v="0"/>
    <s v="Asignado"/>
    <n v="0"/>
    <n v="0"/>
    <s v="NO"/>
    <s v="SI REPORTA ARANDA"/>
    <b v="1"/>
    <x v="1"/>
    <s v=""/>
    <m/>
    <x v="1"/>
    <n v="43468"/>
    <m/>
    <s v="LBG0000@bancoldex.com"/>
    <n v="79271935"/>
    <s v=""/>
  </r>
  <r>
    <x v="1"/>
    <x v="0"/>
    <x v="0"/>
    <x v="1"/>
    <x v="0"/>
    <x v="1"/>
    <x v="17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54"/>
    <s v="Lenovo"/>
    <s v="44NC419"/>
    <m/>
    <m/>
    <m/>
    <m/>
    <m/>
    <m/>
    <m/>
    <m/>
    <m/>
    <m/>
    <m/>
    <m/>
    <m/>
    <s v="Teléfono"/>
    <s v="Siemens"/>
    <s v="OpenStage 20G SIP"/>
    <s v="001AE84612B4"/>
    <n v="21111"/>
    <s v="Delta Electronics"/>
    <s v="ABDT120302554"/>
    <m/>
    <m/>
    <m/>
    <m/>
    <m/>
    <m/>
    <m/>
    <m/>
    <m/>
    <m/>
    <s v="Ventanilla piso 39 - Gina Marcela Bonilla"/>
    <s v="Diana Carolina Blanco Rodriguez"/>
    <s v="Bancoldex"/>
    <x v="4"/>
    <s v="DOP"/>
    <s v="DEPTO. DE OPERACIONES "/>
    <s v="DSAMTI140"/>
    <n v="2337"/>
    <x v="0"/>
    <d v="2019-01-03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468"/>
    <m/>
    <s v="DBR0000@bancoldex.com"/>
    <n v="35221901"/>
    <s v=""/>
  </r>
  <r>
    <x v="1"/>
    <x v="0"/>
    <x v="0"/>
    <x v="1"/>
    <x v="0"/>
    <x v="1"/>
    <x v="17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52"/>
    <s v="Lenovo"/>
    <s v="44NB349"/>
    <m/>
    <m/>
    <m/>
    <m/>
    <m/>
    <m/>
    <m/>
    <m/>
    <m/>
    <m/>
    <m/>
    <m/>
    <m/>
    <s v="Teléfono"/>
    <s v="Siemens"/>
    <s v="OpenStage 20G SIP"/>
    <s v="001AE8458280"/>
    <n v="20886"/>
    <m/>
    <m/>
    <m/>
    <m/>
    <m/>
    <m/>
    <m/>
    <m/>
    <m/>
    <m/>
    <m/>
    <m/>
    <m/>
    <s v="Fabián Camilo Hernández Pérez"/>
    <s v="Bancoldex"/>
    <x v="1"/>
    <s v="DOP"/>
    <s v="DEPTO. DE OPERACIONES "/>
    <s v="DSAFHP40"/>
    <n v="2319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FHP0000@bancoldex.com"/>
    <n v="1013608445"/>
    <s v=""/>
  </r>
  <r>
    <x v="1"/>
    <x v="0"/>
    <x v="0"/>
    <x v="1"/>
    <x v="0"/>
    <x v="8"/>
    <x v="172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2832"/>
    <s v="Lenovo"/>
    <n v="170401762284"/>
    <m/>
    <m/>
    <m/>
    <m/>
    <m/>
    <m/>
    <m/>
    <m/>
    <m/>
    <m/>
    <m/>
    <m/>
    <m/>
    <s v="Teléfono"/>
    <s v="Siemens"/>
    <s v="OpenStage 20G SIP"/>
    <s v="001AE844FFE1"/>
    <n v="20884"/>
    <m/>
    <m/>
    <m/>
    <m/>
    <m/>
    <m/>
    <m/>
    <m/>
    <m/>
    <m/>
    <m/>
    <m/>
    <m/>
    <s v="Diana Carolina Blanco Rodriguez"/>
    <s v="Bancoldex"/>
    <x v="1"/>
    <s v="DOP"/>
    <s v="DEPTO. DE OPERACIONES "/>
    <s v="DSADBR40"/>
    <n v="2317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s v="ACTAS CONFIRMADAS"/>
    <m/>
    <s v="DBR0000@bancoldex.com"/>
    <n v="35221901"/>
    <s v=""/>
  </r>
  <r>
    <x v="5"/>
    <x v="1"/>
    <x v="0"/>
    <x v="0"/>
    <x v="2"/>
    <x v="12"/>
    <x v="173"/>
    <x v="4"/>
    <s v="INTEL COREL 2200 MHZ"/>
    <s v="2.0 GB"/>
    <m/>
    <m/>
    <s v="Propio"/>
    <x v="4"/>
    <x v="2"/>
    <x v="3"/>
    <n v="18663"/>
    <n v="0"/>
    <s v="Hewlett-Packard"/>
    <s v="F308070088590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ector Microfilm"/>
    <s v="Diana Carolina Blanco Rodriguez"/>
    <s v="Bancoldex"/>
    <x v="1"/>
    <s v="DOP"/>
    <s v="DEPTO. DE OPERACIONES "/>
    <m/>
    <n v="2317"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EXCLUIDOS EN ARANDA"/>
    <b v="1"/>
    <x v="6"/>
    <s v=""/>
    <m/>
    <x v="2"/>
    <m/>
    <m/>
    <s v="DBR0000@bancoldex.com"/>
    <n v="35221901"/>
    <s v=""/>
  </r>
  <r>
    <x v="1"/>
    <x v="0"/>
    <x v="0"/>
    <x v="1"/>
    <x v="0"/>
    <x v="1"/>
    <x v="17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209"/>
    <s v="Lenovo"/>
    <s v="44nc474"/>
    <m/>
    <m/>
    <m/>
    <m/>
    <m/>
    <m/>
    <m/>
    <m/>
    <m/>
    <m/>
    <m/>
    <m/>
    <m/>
    <s v="Teléfono"/>
    <s v="Siemens"/>
    <s v="OpenStage 20G SIP"/>
    <s v="001AE847639C"/>
    <n v="21055"/>
    <s v="Delta Electronics"/>
    <s v="ABDT120501637"/>
    <m/>
    <m/>
    <m/>
    <m/>
    <m/>
    <m/>
    <m/>
    <m/>
    <m/>
    <m/>
    <m/>
    <s v="Karoline Polanco Martinez"/>
    <s v="Bancoldex"/>
    <x v="0"/>
    <s v="DMF"/>
    <s v="DEPTO. DE MICROFINANZAS"/>
    <s v="DBEKPM38"/>
    <n v="2435"/>
    <x v="0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kpm0000@bancoldex.com"/>
    <n v="52422432"/>
    <s v=""/>
  </r>
  <r>
    <x v="1"/>
    <x v="0"/>
    <x v="0"/>
    <x v="1"/>
    <x v="0"/>
    <x v="1"/>
    <x v="17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111"/>
    <s v="Lenovo"/>
    <s v="44NB366"/>
    <m/>
    <m/>
    <m/>
    <m/>
    <m/>
    <m/>
    <m/>
    <m/>
    <m/>
    <m/>
    <m/>
    <m/>
    <m/>
    <s v="Teléfono"/>
    <s v="Siemens"/>
    <s v="OpenStage 20G SIP"/>
    <s v="001AE84612C0"/>
    <n v="20850"/>
    <m/>
    <m/>
    <m/>
    <m/>
    <m/>
    <m/>
    <m/>
    <m/>
    <m/>
    <m/>
    <m/>
    <m/>
    <s v="Retiro de Daniel Ivan contreras"/>
    <s v="Fabian Andres Reyes Guiza"/>
    <s v="Bancoldex"/>
    <x v="4"/>
    <s v="DCA"/>
    <s v="DEPTO. DE CARTERA"/>
    <s v="DCAFRG39"/>
    <m/>
    <x v="51"/>
    <d v="2019-03-21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545"/>
    <m/>
    <s v="DCV0000@bancoldex.com"/>
    <n v="1014226077"/>
    <s v=""/>
  </r>
  <r>
    <x v="4"/>
    <x v="1"/>
    <x v="4"/>
    <x v="1"/>
    <x v="0"/>
    <x v="1"/>
    <x v="17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7109986"/>
    <s v="Lenovo"/>
    <s v="HS425HA09ZX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s v="CAPACOGNOS2"/>
    <m/>
    <x v="0"/>
    <d v="2019-08-15T00:00:00"/>
    <n v="0"/>
    <x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x v="5"/>
    <s v=""/>
    <m/>
    <x v="2"/>
    <n v="43510"/>
    <m/>
    <s v="Bodega Sótano 2N"/>
    <n v="0"/>
    <s v=""/>
  </r>
  <r>
    <x v="1"/>
    <x v="0"/>
    <x v="0"/>
    <x v="1"/>
    <x v="0"/>
    <x v="1"/>
    <x v="17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6982"/>
    <s v="Lenovo"/>
    <s v="44NC425"/>
    <m/>
    <m/>
    <m/>
    <m/>
    <m/>
    <m/>
    <m/>
    <m/>
    <m/>
    <m/>
    <m/>
    <m/>
    <m/>
    <s v="Teléfono"/>
    <s v="Siemens"/>
    <s v="OpenStage 20G SIP"/>
    <s v="001AE856AD04"/>
    <s v="Sin placa"/>
    <m/>
    <m/>
    <m/>
    <m/>
    <m/>
    <m/>
    <m/>
    <m/>
    <m/>
    <m/>
    <m/>
    <m/>
    <m/>
    <s v="Sandra Judith Méndez Moreno"/>
    <s v="Bancoldex"/>
    <x v="0"/>
    <s v="OFE"/>
    <s v="OFICINA DE CONSULTORÍA Y FORMACIÓN"/>
    <s v="OFESMM38"/>
    <n v="2473"/>
    <x v="0"/>
    <m/>
    <n v="0"/>
    <x v="0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x v="1"/>
    <s v=""/>
    <m/>
    <x v="1"/>
    <m/>
    <m/>
    <s v="SMM0000@bancoldex.com"/>
    <n v="63354819"/>
    <s v=""/>
  </r>
  <r>
    <x v="1"/>
    <x v="0"/>
    <x v="2"/>
    <x v="1"/>
    <x v="0"/>
    <x v="1"/>
    <x v="17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Microsoft"/>
    <m/>
    <n v="66904503995"/>
    <s v="Microsoft"/>
    <n v="8133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4"/>
    <s v="VCO"/>
    <s v="VICEPRESIDENCIA COMERCIAL"/>
    <s v="CAPACOGNOS12"/>
    <m/>
    <x v="44"/>
    <d v="2019-09-11T00:00:00"/>
    <n v="0"/>
    <x v="1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x v="1"/>
    <s v=""/>
    <s v="Pendiente acta Juan Diego Jaramillo"/>
    <x v="0"/>
    <n v="43719"/>
    <m/>
    <m/>
    <n v="79946495"/>
    <n v="43727"/>
  </r>
  <r>
    <x v="1"/>
    <x v="0"/>
    <x v="0"/>
    <x v="1"/>
    <x v="0"/>
    <x v="1"/>
    <x v="17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69"/>
    <s v="Lenovo"/>
    <s v="155S931033"/>
    <m/>
    <m/>
    <m/>
    <m/>
    <m/>
    <m/>
    <m/>
    <m/>
    <m/>
    <m/>
    <m/>
    <m/>
    <m/>
    <s v="Teléfono"/>
    <s v="Siemens"/>
    <s v="OpenStage 20G SIP"/>
    <s v="001AE8466056"/>
    <n v="20822"/>
    <m/>
    <m/>
    <m/>
    <m/>
    <m/>
    <m/>
    <m/>
    <m/>
    <m/>
    <m/>
    <m/>
    <m/>
    <m/>
    <s v="Elkin Manuel Preciado Hernández"/>
    <s v="Bancoldex"/>
    <x v="5"/>
    <s v="DRF"/>
    <s v="DEPTO. DE RIESGO FINANCIERO"/>
    <s v="GEDEPH38"/>
    <n v="2489"/>
    <x v="52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EPH0000@bancoldex.com"/>
    <n v="1032374919"/>
    <s v=""/>
  </r>
  <r>
    <x v="1"/>
    <x v="0"/>
    <x v="0"/>
    <x v="1"/>
    <x v="0"/>
    <x v="1"/>
    <x v="180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46052"/>
    <s v="Lenovo"/>
    <s v="44NC450"/>
    <m/>
    <m/>
    <m/>
    <m/>
    <m/>
    <m/>
    <m/>
    <m/>
    <m/>
    <m/>
    <m/>
    <m/>
    <m/>
    <s v="Teléfono"/>
    <s v="Siemens"/>
    <s v="OpenStage 20G SIP"/>
    <s v="001AE846127C"/>
    <n v="21057"/>
    <s v="Delta Electronics"/>
    <s v="ABDT112800207"/>
    <m/>
    <m/>
    <m/>
    <m/>
    <m/>
    <m/>
    <m/>
    <m/>
    <m/>
    <m/>
    <m/>
    <s v="Sandra Liliana Rodriguez Hernandez"/>
    <s v="Bancoldex"/>
    <x v="0"/>
    <s v="DEB"/>
    <s v="DEPTO. DE BANCA EMPRESARIAL Y REGIONAL BOGOTA"/>
    <s v="DBISRH38"/>
    <n v="2444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SRH0000@bancoldex.com"/>
    <n v="53178924"/>
    <s v=""/>
  </r>
  <r>
    <x v="1"/>
    <x v="0"/>
    <x v="0"/>
    <x v="1"/>
    <x v="0"/>
    <x v="1"/>
    <x v="18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888"/>
    <s v="Lenovo"/>
    <s v="44NC519"/>
    <m/>
    <m/>
    <m/>
    <m/>
    <m/>
    <m/>
    <m/>
    <m/>
    <m/>
    <m/>
    <m/>
    <m/>
    <m/>
    <s v="Teléfono"/>
    <s v="Siemens"/>
    <s v="OpenStage 20G SIP"/>
    <s v="001AE8465FEB"/>
    <n v="21052"/>
    <s v="Delta Electronics"/>
    <s v="ABDT120302404"/>
    <m/>
    <m/>
    <m/>
    <m/>
    <m/>
    <m/>
    <m/>
    <m/>
    <m/>
    <m/>
    <m/>
    <s v="Elsie Janeth Rubiano Ripoll"/>
    <s v="Bancoldex"/>
    <x v="0"/>
    <s v="DIF"/>
    <s v="DEPTO. INTERMEDIARIOS FINANCIEROS"/>
    <s v="DBEERR38"/>
    <n v="2434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ERR0000@bancoldex.com"/>
    <n v="39687803"/>
    <s v=""/>
  </r>
  <r>
    <x v="1"/>
    <x v="0"/>
    <x v="0"/>
    <x v="1"/>
    <x v="0"/>
    <x v="1"/>
    <x v="182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91"/>
    <s v="Lenovo"/>
    <s v="44NC461"/>
    <m/>
    <m/>
    <m/>
    <m/>
    <m/>
    <m/>
    <m/>
    <m/>
    <m/>
    <m/>
    <m/>
    <m/>
    <m/>
    <s v="Teléfono"/>
    <s v="Siemens"/>
    <s v="OpenStage 20G SIP"/>
    <s v="001AE8476427"/>
    <n v="21059"/>
    <s v="Delta Electronics"/>
    <s v="ABDT120302545"/>
    <m/>
    <m/>
    <m/>
    <m/>
    <m/>
    <m/>
    <m/>
    <m/>
    <m/>
    <m/>
    <m/>
    <s v="Sandra Yaneth Segura Ubaque"/>
    <s v="Bancoldex"/>
    <x v="0"/>
    <s v="DEB"/>
    <s v="DEPTO. DE BANCA EMPRESARIAL Y REGIONAL BOGOTA"/>
    <s v="ORBSSU38"/>
    <n v="2445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SSU0000@bancoldex.com"/>
    <n v="1072466098"/>
    <s v=""/>
  </r>
  <r>
    <x v="1"/>
    <x v="0"/>
    <x v="0"/>
    <x v="1"/>
    <x v="0"/>
    <x v="8"/>
    <x v="183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718"/>
    <s v="Lenovo"/>
    <n v="170401911798"/>
    <m/>
    <m/>
    <m/>
    <m/>
    <m/>
    <m/>
    <m/>
    <m/>
    <m/>
    <m/>
    <m/>
    <m/>
    <m/>
    <s v="Teléfono"/>
    <s v="Siemens"/>
    <s v="OpenStage 20G SIP"/>
    <s v="001AE8461299"/>
    <n v="21023"/>
    <m/>
    <m/>
    <m/>
    <m/>
    <m/>
    <m/>
    <m/>
    <m/>
    <m/>
    <m/>
    <m/>
    <m/>
    <m/>
    <s v="Viviana Aguilar Santana"/>
    <s v="Bancoldex"/>
    <x v="0"/>
    <s v="DIF"/>
    <s v="DEPTO. INTERMEDIARIOS FINANCIEROS"/>
    <s v="OREVAS38"/>
    <n v="2441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0"/>
    <m/>
    <m/>
    <s v="VAS0000@bancoldex.com"/>
    <n v="1015402462"/>
    <n v="43727"/>
  </r>
  <r>
    <x v="1"/>
    <x v="0"/>
    <x v="0"/>
    <x v="1"/>
    <x v="0"/>
    <x v="1"/>
    <x v="18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61"/>
    <s v="Lenovo"/>
    <s v="44NB20"/>
    <m/>
    <m/>
    <m/>
    <m/>
    <m/>
    <m/>
    <m/>
    <m/>
    <m/>
    <m/>
    <m/>
    <m/>
    <m/>
    <s v="Teléfono"/>
    <s v="Siemens"/>
    <s v="OpenStage 20G SIP"/>
    <s v="001AE8466061"/>
    <n v="21129"/>
    <s v="Delta Electronics"/>
    <s v="ABDT120302935"/>
    <m/>
    <m/>
    <m/>
    <m/>
    <m/>
    <m/>
    <m/>
    <m/>
    <m/>
    <m/>
    <m/>
    <s v="Claudia Jimenez Vega"/>
    <s v="Bancoldex"/>
    <x v="0"/>
    <s v="DIF"/>
    <s v="DEPTO. INTERMEDIARIOS FINANCIEROS"/>
    <s v="DBIMSS38"/>
    <n v="2443"/>
    <x v="0"/>
    <d v="2019-08-21T00:00:00"/>
    <n v="0"/>
    <x v="1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98"/>
    <m/>
    <s v="manuel.salazar@bancoldex.com"/>
    <n v="51664591"/>
    <s v=""/>
  </r>
  <r>
    <x v="1"/>
    <x v="2"/>
    <x v="0"/>
    <x v="1"/>
    <x v="0"/>
    <x v="1"/>
    <x v="185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m/>
    <n v="5437158"/>
    <s v="Lenovo"/>
    <s v="44NB389"/>
    <m/>
    <m/>
    <m/>
    <m/>
    <m/>
    <m/>
    <m/>
    <m/>
    <m/>
    <m/>
    <m/>
    <m/>
    <m/>
    <s v="Teléfono"/>
    <s v="Siemens"/>
    <s v="OpenStage 20G SIP"/>
    <s v="001AE84764B2"/>
    <n v="21122"/>
    <m/>
    <m/>
    <m/>
    <m/>
    <m/>
    <m/>
    <m/>
    <m/>
    <m/>
    <m/>
    <m/>
    <m/>
    <m/>
    <s v="Luis Alejandro Lozano Gutiérrez"/>
    <s v="Bancoldex"/>
    <x v="0"/>
    <s v="DEB"/>
    <s v="DEPTO. DE BANCA EMPRESARIAL Y REGIONAL BOGOTA"/>
    <s v="DNIRGV38"/>
    <n v="2451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0"/>
    <x v="1"/>
    <s v=""/>
    <m/>
    <x v="2"/>
    <m/>
    <m/>
    <s v="RGV0000@bancoldex.com"/>
    <n v="80504681"/>
    <s v=""/>
  </r>
  <r>
    <x v="1"/>
    <x v="0"/>
    <x v="0"/>
    <x v="1"/>
    <x v="0"/>
    <x v="1"/>
    <x v="18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5147"/>
    <s v="Lenovo"/>
    <s v="44NB401"/>
    <m/>
    <m/>
    <m/>
    <m/>
    <m/>
    <m/>
    <m/>
    <m/>
    <m/>
    <m/>
    <m/>
    <m/>
    <m/>
    <s v="Teléfono"/>
    <s v="Siemens"/>
    <s v="OpenStage 20G SIP"/>
    <s v="001AE844FEDA"/>
    <n v="21066"/>
    <m/>
    <m/>
    <m/>
    <m/>
    <m/>
    <m/>
    <m/>
    <m/>
    <m/>
    <m/>
    <m/>
    <m/>
    <m/>
    <s v="Andrés Felipe Rojas Zea"/>
    <s v="Bancoldex"/>
    <x v="0"/>
    <s v="DNE"/>
    <s v="DEPTO. DE NEGOCIOS ESPECIALES"/>
    <s v="GFGARZ38"/>
    <n v="2463"/>
    <x v="0"/>
    <m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ARZ0000@bancoldex.com"/>
    <n v="1053814265"/>
    <s v=""/>
  </r>
  <r>
    <x v="1"/>
    <x v="0"/>
    <x v="0"/>
    <x v="0"/>
    <x v="0"/>
    <x v="0"/>
    <x v="187"/>
    <x v="0"/>
    <s v="Intel® Core™ i7 vPro"/>
    <s v="8.0 GB"/>
    <s v="500 GB "/>
    <m/>
    <s v="Arriendo"/>
    <x v="0"/>
    <x v="0"/>
    <x v="0"/>
    <m/>
    <n v="39778"/>
    <s v="Lenovo"/>
    <s v="11S36200281ZZ1004C64XS"/>
    <m/>
    <m/>
    <m/>
    <m/>
    <m/>
    <m/>
    <s v="Startec"/>
    <m/>
    <s v="No tiene"/>
    <s v="Startec"/>
    <s v="No tiene "/>
    <m/>
    <m/>
    <m/>
    <m/>
    <m/>
    <m/>
    <m/>
    <m/>
    <m/>
    <m/>
    <m/>
    <m/>
    <m/>
    <s v="Teléfono"/>
    <s v="Siemens"/>
    <s v="OpenStage 20G SIP"/>
    <s v="001AE847649D"/>
    <n v="21063"/>
    <m/>
    <n v="3389"/>
    <m/>
    <m/>
    <m/>
    <m/>
    <m/>
    <m/>
    <m/>
    <m/>
    <m/>
    <m/>
    <m/>
    <s v="Julián Andres Becerra Gomez"/>
    <s v="Bancoldex"/>
    <x v="2"/>
    <s v="ODP"/>
    <s v="OFICINA DE DESARROLLO DE NUEVOS PRODUCTOS Y SERVICIOS"/>
    <s v="PGFGJBG38"/>
    <n v="2415"/>
    <x v="0"/>
    <m/>
    <n v="0"/>
    <x v="0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x v="1"/>
    <s v=""/>
    <m/>
    <x v="1"/>
    <m/>
    <m/>
    <s v="JBG0020@bancoldex.com"/>
    <n v="13860554"/>
    <s v=""/>
  </r>
  <r>
    <x v="1"/>
    <x v="0"/>
    <x v="0"/>
    <x v="1"/>
    <x v="0"/>
    <x v="8"/>
    <x v="188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538"/>
    <s v="Lenovo"/>
    <n v="170401911795"/>
    <m/>
    <m/>
    <m/>
    <m/>
    <m/>
    <m/>
    <m/>
    <m/>
    <m/>
    <m/>
    <m/>
    <m/>
    <m/>
    <s v="Teléfono"/>
    <s v="Siemens"/>
    <s v="OpenStage 20G SIP"/>
    <s v="001AE84612D9"/>
    <n v="20812"/>
    <m/>
    <m/>
    <m/>
    <m/>
    <m/>
    <m/>
    <m/>
    <m/>
    <m/>
    <m/>
    <m/>
    <m/>
    <m/>
    <s v="Angela Hernandez Rodriguez"/>
    <s v="Bancoldex"/>
    <x v="0"/>
    <s v="DEB"/>
    <s v="DEPTO. DE BANCA EMPRESARIAL Y REGIONAL BOGOTA"/>
    <s v="OFEAHR38"/>
    <n v="2471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s v="Sin actualizar"/>
    <m/>
    <s v="AHR0000@bancoldex.com"/>
    <n v="52729949"/>
    <s v=""/>
  </r>
  <r>
    <x v="1"/>
    <x v="0"/>
    <x v="0"/>
    <x v="0"/>
    <x v="0"/>
    <x v="3"/>
    <x v="189"/>
    <x v="1"/>
    <s v="INTEL COREL 3.60Hz I7-7700"/>
    <s v="16 GB"/>
    <s v="500 GB"/>
    <m/>
    <s v="Arriendo"/>
    <x v="2"/>
    <x v="0"/>
    <x v="1"/>
    <m/>
    <n v="194712.25"/>
    <s v="Lenovo"/>
    <s v="8SSA10E75794C1SG76"/>
    <s v="LENOVO"/>
    <s v="T2254pc"/>
    <s v="VNA1XL1Z"/>
    <m/>
    <m/>
    <m/>
    <s v="Lenovo"/>
    <s v="SK-8823"/>
    <n v="6136888"/>
    <s v="Lenovo"/>
    <s v="8SSM50G45918K79A1725"/>
    <m/>
    <s v="Lenovo ThinkPad Basic Dock"/>
    <s v="M2C057H3"/>
    <m/>
    <m/>
    <s v="11S36200281ZZ1004C64VV"/>
    <s v="THINKPAD"/>
    <m/>
    <m/>
    <m/>
    <s v="Agiler AGI-4007"/>
    <m/>
    <m/>
    <s v="Teléfono"/>
    <s v="Siemens"/>
    <s v="OpenStage 20G SIP"/>
    <s v="001AE846128F"/>
    <n v="20818"/>
    <m/>
    <n v="120303480"/>
    <m/>
    <m/>
    <m/>
    <m/>
    <m/>
    <m/>
    <m/>
    <m/>
    <m/>
    <m/>
    <m/>
    <s v="Lizbeth Carolina Parada Camargo"/>
    <s v="Bancoldex"/>
    <x v="0"/>
    <s v="DNE"/>
    <s v="DEPTO. DE NEGOCIOS ESPECIALES"/>
    <s v="PGEDLPC38A"/>
    <n v="2487"/>
    <x v="0"/>
    <m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s v="Actualizada"/>
    <m/>
    <s v="LPC0010@bancoldex.com"/>
    <n v="52776642"/>
    <s v=""/>
  </r>
  <r>
    <x v="1"/>
    <x v="0"/>
    <x v="0"/>
    <x v="1"/>
    <x v="0"/>
    <x v="1"/>
    <x v="19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84"/>
    <s v="Lenovo"/>
    <s v="44NB310"/>
    <m/>
    <m/>
    <m/>
    <m/>
    <m/>
    <m/>
    <m/>
    <m/>
    <m/>
    <m/>
    <m/>
    <m/>
    <m/>
    <s v="Teléfono"/>
    <s v="Siemens"/>
    <s v="OpenStage 20G SIP"/>
    <s v="001AE844FF88"/>
    <n v="20924"/>
    <m/>
    <n v="112800202"/>
    <m/>
    <m/>
    <m/>
    <m/>
    <m/>
    <m/>
    <m/>
    <m/>
    <m/>
    <m/>
    <m/>
    <s v="Eduardo Orjuela Polanco"/>
    <s v="Bancoldex"/>
    <x v="0"/>
    <s v="DIF"/>
    <s v="DEPTO. INTERMEDIARIOS FINANCIEROS"/>
    <s v="DNIEOP38"/>
    <n v="2454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EOP0000@bancoldex.com"/>
    <n v="79553978"/>
    <s v=""/>
  </r>
  <r>
    <x v="1"/>
    <x v="0"/>
    <x v="2"/>
    <x v="1"/>
    <x v="0"/>
    <x v="1"/>
    <x v="19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2077"/>
    <s v="Lenovo"/>
    <s v="44NC4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3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33"/>
  </r>
  <r>
    <x v="1"/>
    <x v="0"/>
    <x v="0"/>
    <x v="0"/>
    <x v="0"/>
    <x v="3"/>
    <x v="192"/>
    <x v="1"/>
    <s v="INTEL COREL 3.60Hz I7-7700"/>
    <s v="16 GB"/>
    <s v="500 GB"/>
    <m/>
    <s v="Arriendo"/>
    <x v="2"/>
    <x v="0"/>
    <x v="1"/>
    <m/>
    <n v="194712.25"/>
    <s v="Lenovo"/>
    <s v="8SSA10E75794C1SG76R477A"/>
    <s v="LENOVO"/>
    <s v="T2254pc"/>
    <s v="VNA1XLLR"/>
    <m/>
    <m/>
    <m/>
    <s v="Lenovo"/>
    <s v="SK-8823"/>
    <n v="6136886"/>
    <s v="Lenovo"/>
    <s v="8SSM50G4591BK79T1725"/>
    <m/>
    <s v="Lenovo ThinkPad Basic Dock"/>
    <s v="M2C057H9"/>
    <m/>
    <m/>
    <m/>
    <s v="THINKPAD"/>
    <m/>
    <m/>
    <m/>
    <s v="Agiler AGI-4007"/>
    <m/>
    <m/>
    <s v="Teléfono"/>
    <s v="Siemens"/>
    <s v="OpenStage 20G SIP"/>
    <s v="001ae842839d"/>
    <n v="20781"/>
    <s v="Delta Electronics"/>
    <s v="ABDT120302701"/>
    <m/>
    <m/>
    <m/>
    <m/>
    <m/>
    <m/>
    <m/>
    <m/>
    <m/>
    <m/>
    <m/>
    <s v="Efren O. Cifuentes Barrera"/>
    <s v="Bancoldex"/>
    <x v="0"/>
    <s v="OFE"/>
    <s v="OFICINA DE CONSULTORÍA Y FORMACIÓN"/>
    <s v="POFEECB38"/>
    <n v="2470"/>
    <x v="0"/>
    <m/>
    <n v="0"/>
    <x v="0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x v="1"/>
    <s v="Leasing"/>
    <m/>
    <x v="1"/>
    <m/>
    <m/>
    <s v="ECB0000@bancoldex.com"/>
    <n v="79435869"/>
    <s v=""/>
  </r>
  <r>
    <x v="1"/>
    <x v="0"/>
    <x v="0"/>
    <x v="1"/>
    <x v="0"/>
    <x v="1"/>
    <x v="19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5208"/>
    <s v="Lenovo"/>
    <s v="44NC521"/>
    <m/>
    <m/>
    <m/>
    <m/>
    <m/>
    <m/>
    <m/>
    <m/>
    <m/>
    <m/>
    <m/>
    <m/>
    <m/>
    <s v="Teléfono"/>
    <s v="Polycom"/>
    <s v="VIDEOTELEFONOS POLYCOM VVX1500"/>
    <s v="0004F2BEDF27"/>
    <n v="21516"/>
    <s v="Polycom"/>
    <s v="D23702910C1"/>
    <m/>
    <m/>
    <m/>
    <m/>
    <m/>
    <m/>
    <m/>
    <m/>
    <m/>
    <m/>
    <m/>
    <s v="Hernando Castro Restrepo"/>
    <s v="Bancoldex"/>
    <x v="0"/>
    <s v="DMF"/>
    <s v="DEPTO. DE MICROFINANZAS"/>
    <s v="DBIHCR38"/>
    <n v="2440"/>
    <x v="34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HCR0000@bancoldex.com"/>
    <n v="79153482"/>
    <s v=""/>
  </r>
  <r>
    <x v="1"/>
    <x v="0"/>
    <x v="0"/>
    <x v="0"/>
    <x v="0"/>
    <x v="2"/>
    <x v="194"/>
    <x v="0"/>
    <s v="INTEL(R) CORE(TM) I5-3230M CPU @ 2.60GHZ"/>
    <s v="8.0 GB"/>
    <s v="500 GB "/>
    <m/>
    <s v="Arriendo"/>
    <x v="1"/>
    <x v="1"/>
    <x v="0"/>
    <m/>
    <n v="11.4"/>
    <s v="Lenovo"/>
    <s v="11S36200299ZZ1003A6A2J"/>
    <s v="LENOVO"/>
    <s v="LT2252p"/>
    <s v="V1FDD14"/>
    <m/>
    <m/>
    <m/>
    <m/>
    <m/>
    <m/>
    <m/>
    <m/>
    <m/>
    <m/>
    <m/>
    <m/>
    <m/>
    <m/>
    <s v="SI"/>
    <m/>
    <m/>
    <m/>
    <m/>
    <m/>
    <m/>
    <s v="Teléfono"/>
    <s v="Siemens"/>
    <s v="OpenStage 20G SIP"/>
    <s v="001AE84612EC"/>
    <n v="20928"/>
    <m/>
    <m/>
    <m/>
    <m/>
    <m/>
    <m/>
    <m/>
    <m/>
    <m/>
    <m/>
    <m/>
    <m/>
    <s v="viene de Victor Eduardo Guzman Guerrero"/>
    <s v="Giovany Puerto Granados"/>
    <s v="Bancoldex"/>
    <x v="1"/>
    <s v="DTI"/>
    <s v="DEPTO. DE TECNOLOGÍA"/>
    <s v="PDTIVGG40"/>
    <n v="2640"/>
    <x v="0"/>
    <d v="2019-05-1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413"/>
    <m/>
    <s v="DCV0000@bancoldex.com"/>
    <n v="0"/>
    <s v=""/>
  </r>
  <r>
    <x v="1"/>
    <x v="0"/>
    <x v="0"/>
    <x v="0"/>
    <x v="0"/>
    <x v="2"/>
    <x v="195"/>
    <x v="0"/>
    <s v="INTEL(R) CORE(TM) I5-3230M CPU @ 2.60GHZ"/>
    <s v="8.0 GB"/>
    <s v="500 GB "/>
    <m/>
    <s v="Arriendo"/>
    <x v="1"/>
    <x v="1"/>
    <x v="0"/>
    <m/>
    <n v="11.4"/>
    <s v="Lenovo"/>
    <s v="11S36200299ZZ1003A6A2L"/>
    <s v="Samsung"/>
    <s v="Sync Master 2233"/>
    <s v="CM22H9LS200581Y"/>
    <n v="18993"/>
    <m/>
    <m/>
    <s v="Genius"/>
    <s v="KB-125"/>
    <s v="UD1712731925"/>
    <s v="Microsoft"/>
    <s v="X821908-017"/>
    <m/>
    <m/>
    <m/>
    <m/>
    <m/>
    <m/>
    <m/>
    <m/>
    <m/>
    <m/>
    <m/>
    <m/>
    <m/>
    <s v="Teléfono"/>
    <s v="Siemens"/>
    <s v="OpenStage 20G SIP"/>
    <s v="001AE84612FD"/>
    <n v="20811"/>
    <m/>
    <m/>
    <m/>
    <m/>
    <m/>
    <m/>
    <m/>
    <m/>
    <m/>
    <m/>
    <m/>
    <m/>
    <m/>
    <s v="Diego Jesus Caro cuervo"/>
    <s v="Bancoldex"/>
    <x v="1"/>
    <s v="DME"/>
    <s v="DEPTO. DE MERCADEO"/>
    <s v="POCODCC42"/>
    <m/>
    <x v="53"/>
    <d v="2018-09-10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353"/>
    <m/>
    <s v="DCC0010@bancoldex.com"/>
    <n v="80800458"/>
    <s v=""/>
  </r>
  <r>
    <x v="1"/>
    <x v="0"/>
    <x v="2"/>
    <x v="0"/>
    <x v="0"/>
    <x v="2"/>
    <x v="196"/>
    <x v="0"/>
    <s v="INTEL(R) CORE(TM) I5-3230M CPU @ 2.60GHZ"/>
    <s v="8.0 GB"/>
    <s v="500 GB "/>
    <m/>
    <s v="Arriendo"/>
    <x v="1"/>
    <x v="1"/>
    <x v="0"/>
    <m/>
    <n v="11.4"/>
    <s v="Lenovo"/>
    <s v="11S36200299ZZ1003A657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aola Jaimes Tellez"/>
    <s v="Bancoldex"/>
    <x v="5"/>
    <s v="DIP"/>
    <s v="DEPTO. DE DESARROLLO E INNOVACIÓN DE PROCESOS"/>
    <s v="PGEDJRB38"/>
    <n v="2381"/>
    <x v="54"/>
    <d v="2019-04-22T00:00:00"/>
    <n v="0"/>
    <x v="0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x v="1"/>
    <s v=""/>
    <m/>
    <x v="1"/>
    <n v="43577"/>
    <m/>
    <s v="HRR0000@bancoldex.com"/>
    <n v="1090456724"/>
    <s v=""/>
  </r>
  <r>
    <x v="1"/>
    <x v="0"/>
    <x v="0"/>
    <x v="0"/>
    <x v="0"/>
    <x v="3"/>
    <x v="197"/>
    <x v="1"/>
    <s v="INTEL COREL 3.60Hz I7-7700"/>
    <s v="16 GB"/>
    <s v="500 GB"/>
    <m/>
    <s v="Arriendo"/>
    <x v="2"/>
    <x v="0"/>
    <x v="1"/>
    <m/>
    <n v="194712.25"/>
    <s v="Lenovo"/>
    <s v="8SSA10E75794C1SG76L0DF3"/>
    <s v="LENOVO"/>
    <s v="T2254pc"/>
    <s v="VNA1XLM5"/>
    <m/>
    <m/>
    <m/>
    <s v="Lenovo"/>
    <s v="SK-8823"/>
    <n v="6136894"/>
    <s v="Lenovo"/>
    <s v="8SSM50G45918KKB61726"/>
    <m/>
    <s v="Lenovo ThinkPad Basic Dock"/>
    <s v="M2C057LZ"/>
    <m/>
    <m/>
    <m/>
    <s v="THINKPAD"/>
    <m/>
    <m/>
    <m/>
    <s v="Agiler AGI-4007"/>
    <m/>
    <m/>
    <s v="Teléfono"/>
    <s v="Siemens"/>
    <s v="OpenStage 20G SIP"/>
    <s v="001AE844FFA6"/>
    <n v="20941"/>
    <m/>
    <m/>
    <m/>
    <m/>
    <m/>
    <m/>
    <m/>
    <m/>
    <m/>
    <m/>
    <m/>
    <m/>
    <m/>
    <s v="Daniel Ruiz Acero"/>
    <s v="Bancoldex"/>
    <x v="0"/>
    <s v="DNE"/>
    <s v="DEPTO. DE NEGOCIOS ESPECIALES"/>
    <s v="PGEDDRA38"/>
    <n v="2239"/>
    <x v="0"/>
    <m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DRA0000@bancoldex.com"/>
    <n v="80449725"/>
    <s v=""/>
  </r>
  <r>
    <x v="1"/>
    <x v="2"/>
    <x v="0"/>
    <x v="0"/>
    <x v="0"/>
    <x v="2"/>
    <x v="198"/>
    <x v="0"/>
    <s v="INTEL(R) CORE(TM) I5-3230M CPU @ 2.60GHZ"/>
    <s v="8.0 GB"/>
    <s v="500 GB "/>
    <m/>
    <s v="Arriendo"/>
    <x v="1"/>
    <x v="1"/>
    <x v="0"/>
    <m/>
    <n v="11.4"/>
    <s v="Lenovo"/>
    <s v="11S36200299ZZ1003A6A7S"/>
    <s v="LENOVO"/>
    <s v="LT2252p"/>
    <s v="V1FMV11"/>
    <n v="23068"/>
    <m/>
    <m/>
    <s v="Lenovo"/>
    <s v="KU-0225"/>
    <n v="5446067"/>
    <s v="Lenovo"/>
    <s v="44NB323"/>
    <m/>
    <m/>
    <m/>
    <m/>
    <m/>
    <m/>
    <m/>
    <m/>
    <m/>
    <m/>
    <m/>
    <m/>
    <m/>
    <s v="Teléfono"/>
    <s v="Siemens"/>
    <s v="OpenStage 20G SIP"/>
    <s v="001AE8458203"/>
    <n v="21036"/>
    <m/>
    <m/>
    <m/>
    <m/>
    <m/>
    <m/>
    <m/>
    <m/>
    <m/>
    <m/>
    <m/>
    <m/>
    <s v="Viene de Gustavo Adolfo Montes"/>
    <s v="Carlos Alfredo Chaparro Camacho"/>
    <s v="Bancoldex"/>
    <x v="5"/>
    <s v="DRC"/>
    <s v="DEPARTAMENTO DE RIESGO DE CRÉDITO DIRECTO"/>
    <s v="PDRCCCC41"/>
    <n v="2823"/>
    <x v="0"/>
    <d v="2019-07-18T00:00:00"/>
    <n v="0"/>
    <x v="0"/>
    <n v="0"/>
    <s v="Carlos Alfredo Chaparro Camacho"/>
    <s v="VRI"/>
    <s v="VICEPRESIDENCIA DE RIESGO"/>
    <s v="Mauro Sartori Randazzo"/>
    <n v="0"/>
    <n v="0"/>
    <n v="0"/>
    <s v="Asignado"/>
    <n v="0"/>
    <n v="0"/>
    <s v="NO"/>
    <s v="NO REPORTÓ ARANDA"/>
    <b v="1"/>
    <x v="1"/>
    <s v="Propio"/>
    <m/>
    <x v="2"/>
    <n v="43664"/>
    <m/>
    <m/>
    <n v="74185271"/>
    <s v=""/>
  </r>
  <r>
    <x v="1"/>
    <x v="0"/>
    <x v="0"/>
    <x v="0"/>
    <x v="0"/>
    <x v="3"/>
    <x v="199"/>
    <x v="1"/>
    <s v="INTEL COREL 3.60Hz I7-7700"/>
    <s v="16 GB"/>
    <s v="500 GB"/>
    <m/>
    <s v="Arriendo"/>
    <x v="2"/>
    <x v="0"/>
    <x v="1"/>
    <m/>
    <n v="194712.25"/>
    <s v="Lenovo"/>
    <s v="11S36200286ZZ100466G51"/>
    <s v="LENOVO"/>
    <s v="T2254pc"/>
    <s v="VNA1XLMA"/>
    <m/>
    <m/>
    <m/>
    <s v="Lenovo"/>
    <s v="SK-8823"/>
    <n v="6136772"/>
    <s v="Lenovo"/>
    <s v="8SSM50G45918K7991725"/>
    <m/>
    <s v="Lenovo ThinkPad Basic Dock"/>
    <s v="M2C057HR"/>
    <m/>
    <m/>
    <m/>
    <s v="THINKPAD"/>
    <m/>
    <m/>
    <m/>
    <s v="Agiler AGI-4007"/>
    <m/>
    <m/>
    <s v="Teléfono"/>
    <s v="Siemens"/>
    <s v="OpenStage 20G SIP"/>
    <s v="001ae84612A2"/>
    <s v="Sin placa"/>
    <s v="Delta Electronics"/>
    <s v="ABDT120500829"/>
    <m/>
    <m/>
    <m/>
    <m/>
    <m/>
    <m/>
    <m/>
    <m/>
    <m/>
    <m/>
    <m/>
    <s v="Lina Margarita Diaz Rodriguez"/>
    <s v="Bancoldex"/>
    <x v="0"/>
    <s v="DEB"/>
    <s v="DEPTO. DE BANCA EMPRESARIAL Y REGIONAL BOGOTA"/>
    <s v="PORELDR38"/>
    <n v="2442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e v="#N/A"/>
    <n v="52424774"/>
    <s v=""/>
  </r>
  <r>
    <x v="6"/>
    <x v="1"/>
    <x v="0"/>
    <x v="0"/>
    <x v="0"/>
    <x v="0"/>
    <x v="200"/>
    <x v="0"/>
    <s v="Intel® Core™ i7 vPro"/>
    <s v="8.0 GB"/>
    <s v="500 GB "/>
    <m/>
    <s v="Arriendo"/>
    <x v="0"/>
    <x v="0"/>
    <x v="0"/>
    <m/>
    <n v="39778"/>
    <s v="Lenovo"/>
    <s v="11S36200281ZZ1004C64V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CONTINGENCIA4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1"/>
    <x v="0"/>
    <s v="Intel® Core™ i7 vPro"/>
    <s v="8.0 GB"/>
    <s v="500 GB "/>
    <m/>
    <s v="Arriendo"/>
    <x v="0"/>
    <x v="0"/>
    <x v="0"/>
    <m/>
    <n v="39778"/>
    <s v="Lenovo"/>
    <s v="11S36200281ZZ1004C64X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2"/>
    <x v="0"/>
    <s v="Intel® Core™ i7 vPro"/>
    <s v="8.0 GB"/>
    <s v="500 GB "/>
    <m/>
    <s v="Arriendo"/>
    <x v="0"/>
    <x v="0"/>
    <x v="0"/>
    <m/>
    <n v="39778"/>
    <s v="Lenovo"/>
    <s v="11S36200281ZZ1004C64TX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3"/>
    <x v="0"/>
    <s v="Intel® Core™ i7 vPro"/>
    <s v="8.0 GB"/>
    <s v="500 GB "/>
    <m/>
    <s v="Arriendo"/>
    <x v="0"/>
    <x v="0"/>
    <x v="0"/>
    <m/>
    <n v="39778"/>
    <s v="Lenovo"/>
    <s v="11S36200281ZZ1004C64W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4"/>
    <x v="0"/>
    <s v="Intel® Core™ i7 vPro"/>
    <s v="8.0 GB"/>
    <s v="500 GB "/>
    <m/>
    <s v="Arriendo"/>
    <x v="0"/>
    <x v="0"/>
    <x v="0"/>
    <m/>
    <n v="39778"/>
    <s v="Lenovo"/>
    <s v="11S36200281ZZ1004C64VJ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5"/>
    <x v="0"/>
    <s v="Intel® Core™ i7 vPro"/>
    <s v="8.0 GB"/>
    <s v="500 GB "/>
    <m/>
    <s v="Arriendo"/>
    <x v="0"/>
    <x v="0"/>
    <x v="0"/>
    <m/>
    <n v="39778"/>
    <s v="Lenovo"/>
    <s v="11S36200281ZZ1004C64W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6"/>
    <x v="0"/>
    <s v="Intel® Core™ i7 vPro"/>
    <s v="8.0 GB"/>
    <s v="500 GB "/>
    <m/>
    <s v="Arriendo"/>
    <x v="0"/>
    <x v="0"/>
    <x v="0"/>
    <m/>
    <n v="39778"/>
    <s v="Lenovo"/>
    <s v="11S36200281ZZ1004C64W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7"/>
    <x v="0"/>
    <s v="Intel® Core™ i7 vPro"/>
    <s v="8.0 GB"/>
    <s v="500 GB "/>
    <m/>
    <s v="Arriendo"/>
    <x v="0"/>
    <x v="0"/>
    <x v="0"/>
    <m/>
    <n v="39778"/>
    <s v="Lenovo"/>
    <s v="11S36200281ZZ1004C64W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8"/>
    <x v="0"/>
    <s v="Intel® Core™ i7 vPro"/>
    <s v="8.0 GB"/>
    <s v="500 GB "/>
    <m/>
    <s v="Arriendo"/>
    <x v="0"/>
    <x v="0"/>
    <x v="0"/>
    <m/>
    <n v="39778"/>
    <s v="Lenovo"/>
    <s v="11S36200281ZZ1004C64VP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09"/>
    <x v="0"/>
    <s v="Intel® Core™ i7 vPro"/>
    <s v="8.0 GB"/>
    <s v="500 GB "/>
    <m/>
    <s v="Arriendo"/>
    <x v="0"/>
    <x v="0"/>
    <x v="0"/>
    <m/>
    <n v="39778"/>
    <s v="Lenovo"/>
    <s v="11S36200281ZZ1004C64V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0"/>
    <x v="0"/>
    <s v="Intel® Core™ i7 vPro"/>
    <s v="8.0 GB"/>
    <s v="500 GB "/>
    <m/>
    <s v="Arriendo"/>
    <x v="0"/>
    <x v="0"/>
    <x v="0"/>
    <m/>
    <n v="39778"/>
    <s v="Lenovo"/>
    <s v="11S36200281ZZ1004C64T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1"/>
    <x v="0"/>
    <s v="Intel® Core™ i7 vPro"/>
    <s v="8.0 GB"/>
    <s v="500 GB "/>
    <m/>
    <s v="Arriendo"/>
    <x v="0"/>
    <x v="0"/>
    <x v="0"/>
    <m/>
    <n v="39778"/>
    <s v="Lenovo"/>
    <s v="11S36200281ZZ1004C64W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2"/>
    <x v="0"/>
    <s v="Intel® Core™ i7 vPro"/>
    <s v="8.0 GB"/>
    <s v="500 GB "/>
    <m/>
    <s v="Arriendo"/>
    <x v="0"/>
    <x v="0"/>
    <x v="0"/>
    <m/>
    <n v="39778"/>
    <s v="Lenovo"/>
    <s v="11S36200281ZZ1004C64X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3"/>
    <x v="0"/>
    <s v="Intel® Core™ i7 vPro"/>
    <s v="8.0 GB"/>
    <s v="500 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CONTINGENCIA8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4"/>
    <x v="0"/>
    <s v="Intel® Core™ i7 vPro"/>
    <s v="8.0 GB"/>
    <s v="500 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6"/>
    <x v="1"/>
    <x v="0"/>
    <x v="0"/>
    <x v="0"/>
    <x v="0"/>
    <x v="215"/>
    <x v="0"/>
    <s v="Intel® Core™ i7 vPro"/>
    <s v="8.0 GB"/>
    <s v="500 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"/>
    <s v="Bancoldex"/>
    <x v="10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7"/>
    <s v=""/>
    <m/>
    <x v="2"/>
    <m/>
    <m/>
    <s v="Contingencia"/>
    <s v="Contratista"/>
    <s v=""/>
  </r>
  <r>
    <x v="1"/>
    <x v="0"/>
    <x v="0"/>
    <x v="1"/>
    <x v="0"/>
    <x v="1"/>
    <x v="216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040"/>
    <s v="Lenovo"/>
    <s v="44NC608"/>
    <m/>
    <m/>
    <m/>
    <m/>
    <m/>
    <m/>
    <m/>
    <m/>
    <m/>
    <m/>
    <m/>
    <m/>
    <m/>
    <s v="Teléfono"/>
    <s v="Siemens"/>
    <s v="OpenStage 20G SIP"/>
    <s v="001AE8476443"/>
    <n v="21001"/>
    <m/>
    <m/>
    <m/>
    <m/>
    <m/>
    <m/>
    <m/>
    <m/>
    <m/>
    <m/>
    <m/>
    <m/>
    <s v="Revisoria Fiscal"/>
    <s v="Revisoria Fiscal Bancoldex Deloitt - Daniel Peña"/>
    <s v="Bancoldex"/>
    <x v="1"/>
    <s v="CTR"/>
    <s v="CONTRALORIA"/>
    <s v="REVISORIA3"/>
    <m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m/>
    <m/>
    <e v="#N/A"/>
    <s v="Contratista"/>
    <s v=""/>
  </r>
  <r>
    <x v="1"/>
    <x v="0"/>
    <x v="0"/>
    <x v="1"/>
    <x v="0"/>
    <x v="1"/>
    <x v="21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7317"/>
    <s v="Lenovo"/>
    <s v="44NC422"/>
    <m/>
    <m/>
    <m/>
    <m/>
    <m/>
    <m/>
    <m/>
    <m/>
    <m/>
    <m/>
    <m/>
    <m/>
    <m/>
    <s v="Teléfono"/>
    <s v="Siemens"/>
    <s v="OpenStage 20G SIP"/>
    <s v="001AE847641E"/>
    <n v="21000"/>
    <m/>
    <m/>
    <m/>
    <m/>
    <m/>
    <m/>
    <m/>
    <m/>
    <m/>
    <m/>
    <m/>
    <m/>
    <s v="Revisoria Fiscal"/>
    <s v="Revisoria Fiscal Bancoldex Deloitt -andrea Florez"/>
    <s v="Bancoldex"/>
    <x v="1"/>
    <s v="CTR"/>
    <s v="CONTRALORIA"/>
    <s v="REVISORIA2"/>
    <m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m/>
    <m/>
    <e v="#N/A"/>
    <s v="Contratista"/>
    <s v=""/>
  </r>
  <r>
    <x v="1"/>
    <x v="0"/>
    <x v="0"/>
    <x v="2"/>
    <x v="0"/>
    <x v="13"/>
    <x v="218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KB-1021"/>
    <n v="594"/>
    <s v="Lenovo"/>
    <s v="44NC6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la Paya"/>
    <s v="José Fernando Arevalo Cabrera"/>
    <s v="Bancoldex"/>
    <x v="4"/>
    <s v="DSA"/>
    <s v="DPTO. DE SERVICIOS ADMINISTRATIVOS"/>
    <s v="DSAPAYA39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19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KB-1021"/>
    <n v="3733"/>
    <s v="Lenovo"/>
    <s v="5G346B1976B"/>
    <m/>
    <m/>
    <m/>
    <m/>
    <m/>
    <m/>
    <m/>
    <m/>
    <m/>
    <m/>
    <m/>
    <m/>
    <m/>
    <s v="Teléfono"/>
    <s v="Siemens"/>
    <s v="OpenStage 20G SIP"/>
    <s v="001AE8466055"/>
    <n v="20847"/>
    <m/>
    <m/>
    <m/>
    <m/>
    <m/>
    <m/>
    <m/>
    <m/>
    <m/>
    <m/>
    <m/>
    <m/>
    <s v="Sala Munchique"/>
    <s v="José Fernando Arevalo Cabrera"/>
    <s v="Bancoldex"/>
    <x v="4"/>
    <s v="DSA"/>
    <s v="DPTO. DE SERVICIOS ADMINISTRATIVOS"/>
    <s v="DSAMONCHIQUE39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0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n v="92285453235177"/>
    <s v="Microsoft"/>
    <n v="90595453235177"/>
    <m/>
    <m/>
    <m/>
    <m/>
    <m/>
    <m/>
    <m/>
    <m/>
    <m/>
    <m/>
    <m/>
    <m/>
    <m/>
    <s v="Araña"/>
    <s v="Polycom"/>
    <s v="SOUNDSTATION IP7000"/>
    <s v="0004F2EF4799"/>
    <n v="21394"/>
    <s v="Polycom"/>
    <s v="d23203851c1"/>
    <m/>
    <m/>
    <m/>
    <m/>
    <m/>
    <m/>
    <m/>
    <m/>
    <m/>
    <m/>
    <s v="Sala Colorados"/>
    <s v="José Fernando Arevalo Cabrera"/>
    <s v="Bancoldex"/>
    <x v="2"/>
    <s v="DSA"/>
    <s v="DPTO. DE SERVICIOS ADMINISTRATIVOS"/>
    <s v="DSACOLORADOS42"/>
    <m/>
    <x v="5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1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s v="92285450700522/527"/>
    <s v="Microsoft"/>
    <s v="90595450700522/527"/>
    <m/>
    <m/>
    <m/>
    <m/>
    <m/>
    <m/>
    <m/>
    <m/>
    <m/>
    <m/>
    <m/>
    <m/>
    <m/>
    <s v="Araña"/>
    <s v="Polycom"/>
    <s v="SOUNDSTATION IP7000"/>
    <s v="0004F2EF448F"/>
    <n v="21395"/>
    <m/>
    <m/>
    <m/>
    <m/>
    <m/>
    <m/>
    <m/>
    <m/>
    <m/>
    <m/>
    <m/>
    <m/>
    <s v="Sala Amacayacu"/>
    <s v="José Fernando Arevalo Cabrera"/>
    <s v="Bancoldex"/>
    <x v="1"/>
    <s v="DSA"/>
    <s v="DPTO. DE SERVICIOS ADMINISTRATIVOS"/>
    <s v="DSAAMACAYACU40"/>
    <m/>
    <x v="5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2"/>
    <x v="1"/>
    <x v="4"/>
    <x v="0"/>
    <x v="0"/>
    <x v="0"/>
    <x v="222"/>
    <x v="0"/>
    <s v="Intel® Core™ i7 vPro"/>
    <s v="8.0 GB"/>
    <s v="500 GB "/>
    <m/>
    <s v="Arriendo"/>
    <x v="5"/>
    <x v="0"/>
    <x v="4"/>
    <m/>
    <n v="68245.38"/>
    <s v="Lenovo"/>
    <s v="RTP-13PC"/>
    <m/>
    <m/>
    <m/>
    <m/>
    <m/>
    <m/>
    <s v="Lenovo"/>
    <s v="KU-0225"/>
    <n v="5438712"/>
    <s v="Lenovo"/>
    <s v="44NB374"/>
    <m/>
    <m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s v="Bodega"/>
    <s v="Bancoldex"/>
    <x v="1"/>
    <s v="DTI"/>
    <s v="DEPTO. DE TECNOLOGÍA"/>
    <m/>
    <m/>
    <x v="56"/>
    <d v="2019-10-01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s v="Pendiente Acta Gloria Medina"/>
    <x v="2"/>
    <n v="43719"/>
    <m/>
    <m/>
    <n v="0"/>
    <s v=""/>
  </r>
  <r>
    <x v="1"/>
    <x v="0"/>
    <x v="0"/>
    <x v="2"/>
    <x v="0"/>
    <x v="13"/>
    <x v="223"/>
    <x v="0"/>
    <s v="Intel® Core™ i5 vPro"/>
    <s v="4.0 GB"/>
    <s v="500 GB "/>
    <m/>
    <s v="Arriendo"/>
    <x v="5"/>
    <x v="0"/>
    <x v="4"/>
    <m/>
    <n v="68245.38"/>
    <s v="Lenovo"/>
    <s v="11S36200287ZZ10045E3W3"/>
    <m/>
    <m/>
    <m/>
    <m/>
    <m/>
    <m/>
    <s v="Microsoft"/>
    <s v="WUG1527"/>
    <s v="092285453236202"/>
    <s v="Microsoft"/>
    <s v="090595453236202"/>
    <m/>
    <m/>
    <m/>
    <m/>
    <m/>
    <m/>
    <m/>
    <m/>
    <m/>
    <m/>
    <m/>
    <m/>
    <m/>
    <s v="Araña"/>
    <s v="Polycom"/>
    <s v="SOUNDSTATION IP7000"/>
    <s v="0004F2EF8322"/>
    <n v="21727"/>
    <m/>
    <m/>
    <m/>
    <m/>
    <m/>
    <s v="V-U0036"/>
    <s v="1630LZ06WUG8"/>
    <s v="Con micrófonos"/>
    <s v="LOGITECH"/>
    <s v="V-U0035"/>
    <s v="1628LZ0GYAQ8"/>
    <n v="23386"/>
    <s v="Sala Corales"/>
    <s v="José Fernando Arevalo Cabrera"/>
    <s v="Bancoldex"/>
    <x v="5"/>
    <s v="DSA"/>
    <s v="DPTO. DE SERVICIOS ADMINISTRATIVOS"/>
    <s v="DSACORALES41"/>
    <m/>
    <x v="5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4"/>
    <x v="0"/>
    <s v="Intel® Core™ i5 vPro"/>
    <s v="4.0 GB"/>
    <s v="500 GB "/>
    <m/>
    <s v="Arriendo"/>
    <x v="5"/>
    <x v="0"/>
    <x v="4"/>
    <s v="Spare"/>
    <n v="0"/>
    <m/>
    <m/>
    <m/>
    <m/>
    <m/>
    <m/>
    <m/>
    <m/>
    <s v="Hewlett-Packard"/>
    <s v="KBI"/>
    <s v="CN12190027"/>
    <s v="Hewlett-Packard"/>
    <s v="CN12190149"/>
    <m/>
    <m/>
    <m/>
    <m/>
    <m/>
    <m/>
    <m/>
    <m/>
    <m/>
    <m/>
    <m/>
    <m/>
    <m/>
    <s v="Araña"/>
    <s v="Polycom "/>
    <s v="SOUNDSTATION IP7000"/>
    <s v="0004F2EF57CC"/>
    <n v="21573"/>
    <m/>
    <m/>
    <m/>
    <m/>
    <m/>
    <s v="V-U0036"/>
    <s v="1630LZ09NL38"/>
    <s v="Con micrófonos"/>
    <s v="LOGITECH"/>
    <s v="V-U0032"/>
    <s v="1630LZ09NL38"/>
    <n v="23383"/>
    <s v="Sala Gorgona"/>
    <s v="José Fernando Arevalo Cabrera"/>
    <s v="Bancoldex"/>
    <x v="1"/>
    <s v="DSA"/>
    <s v="DPTO. DE SERVICIOS ADMINISTRATIVOS"/>
    <s v="DSAGORGONA40"/>
    <m/>
    <x v="5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5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n v="92285453234646"/>
    <s v="Microsoft"/>
    <n v="90595453234646"/>
    <m/>
    <m/>
    <m/>
    <m/>
    <m/>
    <m/>
    <m/>
    <m/>
    <m/>
    <m/>
    <m/>
    <m/>
    <m/>
    <s v="Araña"/>
    <s v="Polycom"/>
    <s v="SOUNDSTATION IP7000"/>
    <s v="0004F2EF6552"/>
    <m/>
    <m/>
    <m/>
    <m/>
    <m/>
    <m/>
    <m/>
    <m/>
    <m/>
    <m/>
    <m/>
    <m/>
    <m/>
    <s v="Sala Providencia"/>
    <s v="José Fernando Arevalo Cabrera"/>
    <s v="Bancoldex"/>
    <x v="5"/>
    <s v="DSA"/>
    <s v="DPTO. DE SERVICIOS ADMINISTRATIVOS"/>
    <m/>
    <m/>
    <x v="0"/>
    <m/>
    <n v="0"/>
    <x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6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s v="092285453235162"/>
    <s v="Microsoft"/>
    <n v="90595453235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Lunar"/>
    <s v="José Fernando Arevalo Cabrera"/>
    <s v="Bancoldex"/>
    <x v="2"/>
    <s v="DSA"/>
    <s v="DPTO. DE SERVICIOS ADMINISTRATIVOS"/>
    <s v="DSAPRESIDEN42"/>
    <m/>
    <x v="5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2"/>
    <x v="0"/>
    <x v="13"/>
    <x v="227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SK-8823"/>
    <n v="6136773"/>
    <s v="Lenovo"/>
    <s v="5G34601594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Estoraques (Jurídica)"/>
    <s v="José Fernando Arevalo Cabrera"/>
    <s v="Bancoldex"/>
    <x v="5"/>
    <s v="DSA"/>
    <s v="DPTO. DE SERVICIOS ADMINISTRATIVOS"/>
    <s v="DSAESTORAQUES41"/>
    <m/>
    <x v="0"/>
    <d v="2018-08-15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0"/>
    <n v="43327"/>
    <m/>
    <s v="jac0000@bancoldex.com"/>
    <n v="19405792"/>
    <n v="43719"/>
  </r>
  <r>
    <x v="1"/>
    <x v="0"/>
    <x v="0"/>
    <x v="0"/>
    <x v="0"/>
    <x v="0"/>
    <x v="228"/>
    <x v="0"/>
    <s v="Intel® Core™ i7 vPro"/>
    <s v="8.0 GB"/>
    <s v="500 GB "/>
    <m/>
    <s v="Arriendo"/>
    <x v="5"/>
    <x v="0"/>
    <x v="4"/>
    <m/>
    <n v="68245.38"/>
    <s v="Lenovo"/>
    <s v="11S36200287ZZ10045E313"/>
    <m/>
    <m/>
    <m/>
    <m/>
    <m/>
    <m/>
    <s v="Lenovo"/>
    <s v="KB-1021"/>
    <n v="663"/>
    <s v="Lenovo"/>
    <s v="5G213B4674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Malpelo"/>
    <s v="José Fernando Arevalo Cabrera"/>
    <s v="Bancoldex"/>
    <x v="4"/>
    <s v="DSA"/>
    <s v="DPTO. DE SERVICIOS ADMINISTRATIVOS"/>
    <s v="DSAMALPELO39"/>
    <m/>
    <x v="57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0"/>
    <m/>
    <m/>
    <s v="jac0000@bancoldex.com"/>
    <n v="19405792"/>
    <n v="43720"/>
  </r>
  <r>
    <x v="1"/>
    <x v="0"/>
    <x v="0"/>
    <x v="2"/>
    <x v="0"/>
    <x v="13"/>
    <x v="229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KB-1021"/>
    <n v="2007"/>
    <s v="Lenovo"/>
    <s v="5G346F2556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Flamencos"/>
    <s v="José Fernando Arevalo Cabrera"/>
    <s v="Bancoldex"/>
    <x v="5"/>
    <s v="DSA"/>
    <s v="DPTO. DE SERVICIOS ADMINISTRATIVOS"/>
    <s v="DSAFLAMENCOS41"/>
    <m/>
    <x v="0"/>
    <d v="2018-08-02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314"/>
    <m/>
    <s v="jac0000@bancoldex.com"/>
    <n v="19405792"/>
    <s v=""/>
  </r>
  <r>
    <x v="1"/>
    <x v="0"/>
    <x v="0"/>
    <x v="2"/>
    <x v="0"/>
    <x v="13"/>
    <x v="230"/>
    <x v="0"/>
    <s v="Intel® Core™ i5 vPro"/>
    <s v="4.0 GB"/>
    <s v="500 GB "/>
    <m/>
    <s v="Arriendo"/>
    <x v="5"/>
    <x v="0"/>
    <x v="4"/>
    <s v="Spare"/>
    <n v="0"/>
    <m/>
    <m/>
    <m/>
    <m/>
    <m/>
    <m/>
    <m/>
    <m/>
    <s v="Microsoft"/>
    <s v="WUG1527"/>
    <n v="92285450621784"/>
    <s v="Microsoft"/>
    <n v="9059545062178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Utria"/>
    <s v="José Fernando Arevalo Cabrera"/>
    <s v="Bancoldex"/>
    <x v="1"/>
    <s v="DSA"/>
    <s v="DPTO. DE SERVICIOS ADMINISTRATIVOS"/>
    <s v="DSAUTRIA40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1"/>
    <x v="0"/>
    <x v="1"/>
    <x v="23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5"/>
    <n v="5040793"/>
    <s v="Lenovo"/>
    <s v="44NC568"/>
    <m/>
    <m/>
    <m/>
    <m/>
    <m/>
    <m/>
    <m/>
    <m/>
    <m/>
    <m/>
    <m/>
    <m/>
    <m/>
    <s v="Teléfono"/>
    <s v="Siemens"/>
    <s v="OpenStage 20G SIP"/>
    <s v="0010AE844FF8E"/>
    <m/>
    <m/>
    <m/>
    <m/>
    <m/>
    <m/>
    <m/>
    <m/>
    <m/>
    <m/>
    <m/>
    <m/>
    <m/>
    <s v="Digitalización - William Jair Guzman Cuervo"/>
    <s v="Diana Carolina Blanco Rodriguez"/>
    <s v="Bancoldex"/>
    <x v="4"/>
    <s v="DOP"/>
    <s v="DEPTO. DE OPERACIONES "/>
    <s v="DSAMTI439"/>
    <m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s v="Actualizada"/>
    <m/>
    <s v="DBR0000@bancoldex.com"/>
    <n v="35221901"/>
    <s v=""/>
  </r>
  <r>
    <x v="1"/>
    <x v="0"/>
    <x v="0"/>
    <x v="1"/>
    <x v="0"/>
    <x v="1"/>
    <x v="23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74"/>
    <s v="Lenovo"/>
    <s v="44NB359"/>
    <m/>
    <m/>
    <m/>
    <m/>
    <m/>
    <m/>
    <m/>
    <m/>
    <m/>
    <m/>
    <m/>
    <m/>
    <m/>
    <s v="Teléfono"/>
    <s v="Siemens"/>
    <s v="OpenStage 20G SIP"/>
    <s v="001AE8461345"/>
    <n v="21085"/>
    <m/>
    <m/>
    <m/>
    <m/>
    <m/>
    <m/>
    <m/>
    <m/>
    <m/>
    <m/>
    <m/>
    <m/>
    <s v="Recepción 38"/>
    <s v="Yovany Alexander Rincón"/>
    <s v="Bancoldex"/>
    <x v="11"/>
    <s v="DSA"/>
    <s v="DPTO. DE SERVICIOS ADMINISTRATIVOS"/>
    <s v="DSARECEPCION38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YAR0000@bancoldex.com"/>
    <n v="80012097"/>
    <s v=""/>
  </r>
  <r>
    <x v="1"/>
    <x v="0"/>
    <x v="0"/>
    <x v="1"/>
    <x v="0"/>
    <x v="1"/>
    <x v="23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630"/>
    <s v="Genius"/>
    <n v="25"/>
    <m/>
    <m/>
    <m/>
    <m/>
    <m/>
    <m/>
    <m/>
    <m/>
    <m/>
    <m/>
    <m/>
    <m/>
    <m/>
    <s v="Teléfono"/>
    <s v="Siemens"/>
    <s v="OpenStage 20G SIP"/>
    <s v="0010AE8476462"/>
    <n v="20907"/>
    <m/>
    <m/>
    <m/>
    <m/>
    <m/>
    <m/>
    <m/>
    <m/>
    <m/>
    <m/>
    <m/>
    <m/>
    <s v="Recepción 40"/>
    <s v="Yovany Alexander Rincón"/>
    <s v="Bancoldex"/>
    <x v="12"/>
    <s v="DSA"/>
    <s v="DPTO. DE SERVICIOS ADMINISTRATIVOS"/>
    <s v="DSARECEPCION40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YAR0000@bancoldex.com"/>
    <n v="80012097"/>
    <s v=""/>
  </r>
  <r>
    <x v="1"/>
    <x v="0"/>
    <x v="0"/>
    <x v="1"/>
    <x v="0"/>
    <x v="1"/>
    <x v="23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5137"/>
    <s v="Compaq"/>
    <s v="FBYNV0AAU1E38X"/>
    <m/>
    <m/>
    <m/>
    <m/>
    <m/>
    <m/>
    <m/>
    <m/>
    <m/>
    <m/>
    <m/>
    <m/>
    <m/>
    <s v="Torreta"/>
    <s v="Siemens"/>
    <s v="TORRETA OPENSCAPE XPERT P6010"/>
    <n v="1210422753"/>
    <n v="21700"/>
    <m/>
    <m/>
    <m/>
    <m/>
    <m/>
    <m/>
    <m/>
    <m/>
    <m/>
    <m/>
    <m/>
    <m/>
    <s v="Se realiza cambio de Mouse"/>
    <s v="Alexa Yadira Daza Gutíerrez"/>
    <s v="Bancoldex"/>
    <x v="2"/>
    <s v="DTE"/>
    <s v="DEPTO. DE TESORERIA"/>
    <s v="DTEADG42"/>
    <n v="2721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ADG0332@bancoldex.com"/>
    <n v="51741565"/>
    <s v=""/>
  </r>
  <r>
    <x v="1"/>
    <x v="2"/>
    <x v="0"/>
    <x v="1"/>
    <x v="0"/>
    <x v="1"/>
    <x v="23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4552517"/>
    <s v="Lenovo"/>
    <s v="44NA9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ruebas Isolution"/>
    <s v="Wilson Lamprea Zamora"/>
    <s v="Bancoldex"/>
    <x v="1"/>
    <s v="DTI"/>
    <s v="DEPTO. DE TECNOLOGÍA"/>
    <s v="DTIGMP40"/>
    <m/>
    <x v="58"/>
    <d v="2019-05-29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x v="1"/>
    <s v=""/>
    <m/>
    <x v="2"/>
    <n v="43349"/>
    <m/>
    <s v="HNM0000@bancoldex.com"/>
    <n v="14235896"/>
    <s v=""/>
  </r>
  <r>
    <x v="1"/>
    <x v="0"/>
    <x v="0"/>
    <x v="1"/>
    <x v="0"/>
    <x v="14"/>
    <x v="236"/>
    <x v="0"/>
    <s v="Intel® Core™ i7 vPro"/>
    <s v="8.0GB"/>
    <s v="1TB"/>
    <m/>
    <s v="Arriendo"/>
    <x v="5"/>
    <x v="0"/>
    <x v="4"/>
    <m/>
    <n v="90276.62"/>
    <m/>
    <m/>
    <s v="LENOVO"/>
    <m/>
    <s v="CNK14002BP"/>
    <m/>
    <m/>
    <m/>
    <s v="Lenovo"/>
    <m/>
    <n v="8413059"/>
    <s v="Lenovo"/>
    <s v="44G4916"/>
    <m/>
    <m/>
    <m/>
    <m/>
    <m/>
    <m/>
    <m/>
    <m/>
    <m/>
    <m/>
    <m/>
    <m/>
    <m/>
    <s v="Torreta"/>
    <s v="Siemens"/>
    <s v="TORRETA OPENSCAPE XPERT P6010"/>
    <n v="1210422791"/>
    <n v="21691"/>
    <m/>
    <m/>
    <m/>
    <m/>
    <m/>
    <m/>
    <m/>
    <m/>
    <m/>
    <m/>
    <m/>
    <m/>
    <s v="Viene de Carlos Andrés Díaz Pérez"/>
    <s v="Maria Carolina Becerra Andrade"/>
    <s v="Bancoldex"/>
    <x v="2"/>
    <s v="DTE"/>
    <s v="DEPTO. DE TESORERIA"/>
    <s v="DTEMBA42B"/>
    <n v="2717"/>
    <x v="0"/>
    <d v="2019-08-09T00:00:00"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CDP0000@bancoldex.com"/>
    <n v="52644737"/>
    <s v=""/>
  </r>
  <r>
    <x v="1"/>
    <x v="0"/>
    <x v="0"/>
    <x v="1"/>
    <x v="0"/>
    <x v="14"/>
    <x v="237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88668"/>
    <s v="Lenovo"/>
    <s v="44v883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ETEFX Viene de Carlos Andrés Díaz Pérez"/>
    <s v="Maria Carolina Becerra Andrade"/>
    <s v="Bancoldex"/>
    <x v="2"/>
    <s v="DTE"/>
    <s v="DEPTO. DE TESORERIA"/>
    <s v="DTEMBA42"/>
    <n v="2717"/>
    <x v="0"/>
    <d v="2019-08-09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CDP0000@bancoldex.com"/>
    <n v="52644737"/>
    <s v=""/>
  </r>
  <r>
    <x v="1"/>
    <x v="0"/>
    <x v="0"/>
    <x v="1"/>
    <x v="0"/>
    <x v="8"/>
    <x v="238"/>
    <x v="1"/>
    <s v="INTEL COREL 3.60Hz I7-7700"/>
    <s v="16 GB"/>
    <s v="500 GB"/>
    <m/>
    <s v="Arriendo"/>
    <x v="2"/>
    <x v="0"/>
    <x v="1"/>
    <m/>
    <n v="159288.59"/>
    <m/>
    <m/>
    <s v="LENOVO"/>
    <s v="T2254P-22"/>
    <s v="VNA1XLL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LOOMBERG Viene de Carlos Andrés Díaz Pérez"/>
    <s v="Maria Carolina Becerra Andrade"/>
    <s v="Bancoldex"/>
    <x v="2"/>
    <s v="DTE"/>
    <s v="DEPTO. DE TESORERIA"/>
    <s v="BLOOMBERG4"/>
    <n v="2717"/>
    <x v="0"/>
    <d v="2019-08-09T00:00:00"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CDP0000@bancoldex.com"/>
    <n v="52644737"/>
    <s v=""/>
  </r>
  <r>
    <x v="1"/>
    <x v="0"/>
    <x v="0"/>
    <x v="1"/>
    <x v="0"/>
    <x v="8"/>
    <x v="239"/>
    <x v="1"/>
    <s v="INTEL COREL 3.60Hz I7-7700"/>
    <s v="16 GB"/>
    <s v="500 GB"/>
    <m/>
    <s v="Arriendo"/>
    <x v="2"/>
    <x v="0"/>
    <x v="1"/>
    <m/>
    <n v="159288.59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54"/>
    <n v="21693"/>
    <m/>
    <m/>
    <m/>
    <m/>
    <m/>
    <m/>
    <m/>
    <m/>
    <m/>
    <m/>
    <m/>
    <m/>
    <s v="BLOOMBERG"/>
    <s v="Carlos Andres Torres Gomez"/>
    <s v="Bancoldex"/>
    <x v="2"/>
    <s v="DTE"/>
    <s v="DEPTO. DE TESORERIA"/>
    <s v="BLOOMBERG3"/>
    <m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CTG0010@bancoldex.com"/>
    <n v="91297796"/>
    <s v=""/>
  </r>
  <r>
    <x v="1"/>
    <x v="0"/>
    <x v="0"/>
    <x v="1"/>
    <x v="0"/>
    <x v="14"/>
    <x v="240"/>
    <x v="0"/>
    <s v="Intel® Core™ i7 vPro"/>
    <s v="8.0GB"/>
    <s v="1TB"/>
    <m/>
    <s v="Arriendo"/>
    <x v="5"/>
    <x v="0"/>
    <x v="4"/>
    <m/>
    <n v="90276.62"/>
    <m/>
    <m/>
    <s v="LENOVO"/>
    <s v="LT2252p"/>
    <s v="V1KCL06"/>
    <m/>
    <m/>
    <m/>
    <s v="Lenovo"/>
    <m/>
    <n v="8488579"/>
    <s v="Lenovo"/>
    <s v="44V84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x v="2"/>
    <s v="DTE"/>
    <s v="DEPTO. DE TESORERIA"/>
    <s v="DTECTG42A"/>
    <n v="2715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CTG0010@bancoldex.com"/>
    <n v="91297796"/>
    <s v=""/>
  </r>
  <r>
    <x v="1"/>
    <x v="0"/>
    <x v="0"/>
    <x v="1"/>
    <x v="0"/>
    <x v="14"/>
    <x v="241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88556"/>
    <s v="Lenovo"/>
    <s v="44V886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x v="2"/>
    <s v="DTE"/>
    <s v="DEPTO. DE TESORERIA"/>
    <s v="DTECTG42"/>
    <n v="2715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CTG0010@bancoldex.com"/>
    <n v="91297796"/>
    <s v=""/>
  </r>
  <r>
    <x v="1"/>
    <x v="0"/>
    <x v="0"/>
    <x v="1"/>
    <x v="0"/>
    <x v="14"/>
    <x v="242"/>
    <x v="0"/>
    <s v="Intel® Core™ i7 vPro"/>
    <s v="8.0GB"/>
    <s v="1TB"/>
    <m/>
    <s v="Arriendo"/>
    <x v="5"/>
    <x v="0"/>
    <x v="4"/>
    <m/>
    <n v="90276.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Andres Torres Gomez"/>
    <s v="Bancoldex"/>
    <x v="2"/>
    <s v="DTE"/>
    <s v="DEPTO. DE TESORERIA"/>
    <s v="DTECTG42B"/>
    <n v="2713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CTG0010@bancoldex.com"/>
    <n v="91297796"/>
    <s v=""/>
  </r>
  <r>
    <x v="1"/>
    <x v="0"/>
    <x v="0"/>
    <x v="1"/>
    <x v="0"/>
    <x v="1"/>
    <x v="243"/>
    <x v="0"/>
    <s v="Intel® Core™ i7 vPro"/>
    <s v="8.0 GB"/>
    <s v="500GB "/>
    <m/>
    <s v="Arriendo"/>
    <x v="1"/>
    <x v="1"/>
    <x v="0"/>
    <m/>
    <n v="6.06"/>
    <m/>
    <m/>
    <m/>
    <m/>
    <m/>
    <m/>
    <m/>
    <m/>
    <m/>
    <m/>
    <m/>
    <s v="Lenovo"/>
    <s v="44NB379"/>
    <m/>
    <m/>
    <m/>
    <m/>
    <m/>
    <m/>
    <m/>
    <m/>
    <m/>
    <m/>
    <m/>
    <m/>
    <m/>
    <s v="Torreta"/>
    <s v="Siemens"/>
    <s v="TORRETA OPENSCAPE XPERT P6010"/>
    <n v="1210422768"/>
    <n v="21694"/>
    <m/>
    <m/>
    <m/>
    <m/>
    <m/>
    <m/>
    <m/>
    <m/>
    <m/>
    <m/>
    <m/>
    <m/>
    <s v="BLOOMBERG"/>
    <s v="David Andres Rodriguez Navarro"/>
    <s v="Bancoldex"/>
    <x v="2"/>
    <s v="DTE"/>
    <s v="DEPTO. DE TESORERIA"/>
    <s v="BLOOMBERG6"/>
    <n v="2713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RN0000@bancoldex.com"/>
    <n v="79979646"/>
    <s v=""/>
  </r>
  <r>
    <x v="1"/>
    <x v="0"/>
    <x v="0"/>
    <x v="1"/>
    <x v="0"/>
    <x v="14"/>
    <x v="244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13048"/>
    <s v="Lenovo"/>
    <s v="44G47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x v="2"/>
    <s v="DTE"/>
    <s v="DEPTO. DE TESORERIA"/>
    <s v="DTEDRN42A"/>
    <n v="2713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RN0000@bancoldex.com"/>
    <n v="79979646"/>
    <s v=""/>
  </r>
  <r>
    <x v="1"/>
    <x v="0"/>
    <x v="0"/>
    <x v="1"/>
    <x v="0"/>
    <x v="1"/>
    <x v="245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vid Andres Rodriguez Navarro"/>
    <s v="Bancoldex"/>
    <x v="2"/>
    <s v="DTE"/>
    <s v="DEPTO. DE TESORERIA"/>
    <s v="DTEMBA42A"/>
    <n v="2713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RN0000@bancoldex.com"/>
    <n v="79979646"/>
    <s v=""/>
  </r>
  <r>
    <x v="1"/>
    <x v="0"/>
    <x v="0"/>
    <x v="1"/>
    <x v="0"/>
    <x v="14"/>
    <x v="246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315430"/>
    <s v="Lenovo"/>
    <s v="44V8637"/>
    <m/>
    <m/>
    <m/>
    <m/>
    <m/>
    <m/>
    <m/>
    <m/>
    <m/>
    <m/>
    <m/>
    <m/>
    <m/>
    <s v="Torreta"/>
    <s v="Siemens"/>
    <s v="TORRETA OPENSCAPE XPERT P6010"/>
    <n v="1210422767"/>
    <n v="21695"/>
    <m/>
    <m/>
    <m/>
    <m/>
    <m/>
    <m/>
    <m/>
    <m/>
    <m/>
    <m/>
    <m/>
    <m/>
    <m/>
    <s v="Dario Guillermo Diaz Jaime"/>
    <s v="Bancoldex"/>
    <x v="2"/>
    <s v="DTE"/>
    <s v="DEPTO. DE TESORERIA"/>
    <s v="DTEDDJ42B"/>
    <n v="2718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DJ0000@bancoldex.com"/>
    <n v="80065453"/>
    <s v=""/>
  </r>
  <r>
    <x v="1"/>
    <x v="0"/>
    <x v="0"/>
    <x v="1"/>
    <x v="0"/>
    <x v="14"/>
    <x v="247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 "/>
    <m/>
    <n v="8315461"/>
    <s v="Lenovo"/>
    <s v="44V863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rio Guillermo Diaz Jaime"/>
    <s v="Bancoldex"/>
    <x v="2"/>
    <s v="DTE"/>
    <s v="DEPTO. DE TESORERIA"/>
    <s v="DTEDDJ42A"/>
    <n v="2718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DJ0000@bancoldex.com"/>
    <n v="80065453"/>
    <s v=""/>
  </r>
  <r>
    <x v="1"/>
    <x v="0"/>
    <x v="0"/>
    <x v="1"/>
    <x v="0"/>
    <x v="14"/>
    <x v="248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 "/>
    <m/>
    <n v="8488641"/>
    <s v="Lenovo"/>
    <s v="44V88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rio Guillermo Diaz Jaime"/>
    <s v="Bancoldex"/>
    <x v="2"/>
    <s v="DTE"/>
    <s v="DEPTO. DE TESORERIA"/>
    <s v="DTEDDJ42"/>
    <n v="2718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DJ0000@bancoldex.com"/>
    <n v="80065453"/>
    <s v=""/>
  </r>
  <r>
    <x v="1"/>
    <x v="0"/>
    <x v="0"/>
    <x v="1"/>
    <x v="0"/>
    <x v="8"/>
    <x v="249"/>
    <x v="1"/>
    <s v="INTEL COREL 3.60Hz I7-7700"/>
    <s v="16 GB"/>
    <s v="500 GB"/>
    <s v="           "/>
    <s v="Arriendo"/>
    <x v="2"/>
    <x v="0"/>
    <x v="1"/>
    <m/>
    <n v="159288.59"/>
    <m/>
    <m/>
    <s v="LENOVO"/>
    <s v="T2254P-22"/>
    <s v="VNA1XLL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LOOMBERG"/>
    <s v="Dario Guillermo Diaz Jaime"/>
    <s v="Bancoldex"/>
    <x v="2"/>
    <s v="DTE"/>
    <s v="DEPTO. DE TESORERIA"/>
    <s v="BLOOMBERG1"/>
    <m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DDJ0000@bancoldex.com"/>
    <n v="80065453"/>
    <s v=""/>
  </r>
  <r>
    <x v="1"/>
    <x v="0"/>
    <x v="0"/>
    <x v="1"/>
    <x v="0"/>
    <x v="14"/>
    <x v="250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13030"/>
    <s v="Lenovo"/>
    <s v="44G4901"/>
    <m/>
    <m/>
    <m/>
    <m/>
    <m/>
    <m/>
    <m/>
    <m/>
    <m/>
    <m/>
    <m/>
    <m/>
    <m/>
    <s v="Torreta"/>
    <s v="Siemens"/>
    <s v="TORRETA OPENSCAPE XPERT P6010"/>
    <n v="1210422751"/>
    <n v="21697"/>
    <m/>
    <m/>
    <m/>
    <m/>
    <m/>
    <m/>
    <m/>
    <m/>
    <m/>
    <m/>
    <m/>
    <m/>
    <m/>
    <s v="Emma Ruth Torres Villalobos"/>
    <s v="Bancoldex"/>
    <x v="2"/>
    <s v="DTE"/>
    <s v="DEPTO. DE TESORERIA"/>
    <s v="DTEETV42A"/>
    <n v="2714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emma.torres@bancoldex.com"/>
    <n v="52150403"/>
    <s v=""/>
  </r>
  <r>
    <x v="1"/>
    <x v="0"/>
    <x v="0"/>
    <x v="1"/>
    <x v="0"/>
    <x v="14"/>
    <x v="251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88677"/>
    <s v="Lenovo"/>
    <s v="44V86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mma Ruth Torres Villalobos"/>
    <s v="Bancoldex"/>
    <x v="2"/>
    <s v="DTE"/>
    <s v="DEPTO. DE TESORERIA"/>
    <s v="DTEETV42B"/>
    <n v="2714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emma.torres@bancoldex.com"/>
    <n v="52150403"/>
    <s v=""/>
  </r>
  <r>
    <x v="1"/>
    <x v="0"/>
    <x v="0"/>
    <x v="1"/>
    <x v="0"/>
    <x v="1"/>
    <x v="252"/>
    <x v="0"/>
    <s v="Intel® Core™ i7 vPro"/>
    <s v="8.0 GB"/>
    <s v="500 GB "/>
    <m/>
    <s v="Arriendo"/>
    <x v="1"/>
    <x v="1"/>
    <x v="0"/>
    <s v="Spare"/>
    <n v="0"/>
    <m/>
    <m/>
    <m/>
    <m/>
    <m/>
    <m/>
    <m/>
    <m/>
    <s v="Lenovo"/>
    <m/>
    <m/>
    <s v="Lenovo"/>
    <m/>
    <m/>
    <m/>
    <m/>
    <m/>
    <m/>
    <m/>
    <m/>
    <m/>
    <m/>
    <m/>
    <m/>
    <m/>
    <m/>
    <s v="Torreta"/>
    <s v="Siemens"/>
    <s v="TORRETA OPENSCAPE XPERT P6010"/>
    <n v="1210422776"/>
    <n v="21696"/>
    <m/>
    <m/>
    <m/>
    <m/>
    <m/>
    <m/>
    <m/>
    <m/>
    <m/>
    <m/>
    <m/>
    <m/>
    <s v="BLOOMBERG"/>
    <s v="Heber Hernández Rueda"/>
    <s v="Bancoldex"/>
    <x v="2"/>
    <s v="DTE"/>
    <s v="DEPTO. DE TESORERIA"/>
    <s v="BLOOMBERG2"/>
    <n v="2716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HHR0000@bancoldex.com"/>
    <n v="80423183"/>
    <s v=""/>
  </r>
  <r>
    <x v="1"/>
    <x v="2"/>
    <x v="0"/>
    <x v="1"/>
    <x v="0"/>
    <x v="14"/>
    <x v="253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"/>
    <m/>
    <n v="8412975"/>
    <s v="Lenovo"/>
    <s v="44G610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SEN"/>
    <s v="Heber Hernández Rueda"/>
    <s v="Bancoldex"/>
    <x v="2"/>
    <s v="DTE"/>
    <s v="DEPTO. DE TESORERIA"/>
    <s v="DTESEN42"/>
    <n v="2716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NO REPORTÓ ARANDA"/>
    <b v="1"/>
    <x v="1"/>
    <s v=""/>
    <m/>
    <x v="2"/>
    <m/>
    <m/>
    <s v="HHR0000@bancoldex.com"/>
    <n v="80423183"/>
    <s v=""/>
  </r>
  <r>
    <x v="1"/>
    <x v="0"/>
    <x v="0"/>
    <x v="1"/>
    <x v="0"/>
    <x v="14"/>
    <x v="254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 "/>
    <m/>
    <n v="8316115"/>
    <s v="Lenovo"/>
    <s v="44V88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Heber Hernández Rueda"/>
    <s v="Bancoldex"/>
    <x v="2"/>
    <s v="DTE"/>
    <s v="DEPTO. DE TESORERIA"/>
    <s v="DTEMEC42A"/>
    <n v="2716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HHR0000@bancoldex.com"/>
    <n v="80423183"/>
    <s v=""/>
  </r>
  <r>
    <x v="1"/>
    <x v="0"/>
    <x v="0"/>
    <x v="1"/>
    <x v="0"/>
    <x v="14"/>
    <x v="255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 "/>
    <m/>
    <n v="8188617"/>
    <s v="Lenovo"/>
    <s v="44V85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Heber Hernández Rueda"/>
    <s v="Bancoldex"/>
    <x v="2"/>
    <s v="DTE"/>
    <s v="DEPTO. DE TESORERIA"/>
    <s v="DTEHHR42B"/>
    <n v="2716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HHR0000@bancoldex.com"/>
    <n v="80423183"/>
    <s v=""/>
  </r>
  <r>
    <x v="2"/>
    <x v="1"/>
    <x v="1"/>
    <x v="0"/>
    <x v="0"/>
    <x v="0"/>
    <x v="256"/>
    <x v="0"/>
    <s v="Intel® Core™ i7 vPro"/>
    <s v="8.0 GB"/>
    <s v="500 GB "/>
    <m/>
    <s v="Arriendo"/>
    <x v="0"/>
    <x v="0"/>
    <x v="0"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ño por trasmilenio"/>
    <s v="Bodega"/>
    <s v="Bancoldex"/>
    <x v="1"/>
    <s v="DTI"/>
    <s v="DEPTO. DE TECNOLOGÍA"/>
    <s v="S/D"/>
    <m/>
    <x v="59"/>
    <d v="2018-07-26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n v="43307"/>
    <m/>
    <s v="Bodega 40"/>
    <n v="0"/>
    <s v=""/>
  </r>
  <r>
    <x v="1"/>
    <x v="0"/>
    <x v="4"/>
    <x v="1"/>
    <x v="0"/>
    <x v="1"/>
    <x v="257"/>
    <x v="0"/>
    <s v="Intel® Core™ i7 vPro"/>
    <s v="8.0 GB"/>
    <s v="500 GB "/>
    <m/>
    <s v="Arriendo"/>
    <x v="1"/>
    <x v="1"/>
    <x v="0"/>
    <m/>
    <n v="6.06"/>
    <m/>
    <m/>
    <s v="LENOVO"/>
    <s v="T2254pc"/>
    <s v="VNA0AGXF"/>
    <m/>
    <m/>
    <m/>
    <s v="Lenovo"/>
    <m/>
    <m/>
    <s v="Lenovo"/>
    <s v="44NB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quipo en el puesto de trabajo por solicitud Bloomerg por solicitud sra Alexa Yadira Daza Gutíerrez 01/10/18"/>
    <s v="Equipo en el puesto de trabajo"/>
    <s v="Bancoldex"/>
    <x v="2"/>
    <s v="DTE"/>
    <s v="DEPTO. DE TESORERIA"/>
    <s v="OFCVCS41"/>
    <n v="2244"/>
    <x v="60"/>
    <d v="2018-09-29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n v="43371"/>
    <m/>
    <s v="JRR0000@bancoldex.com"/>
    <s v="Contratista"/>
    <s v=""/>
  </r>
  <r>
    <x v="1"/>
    <x v="2"/>
    <x v="0"/>
    <x v="0"/>
    <x v="0"/>
    <x v="2"/>
    <x v="258"/>
    <x v="0"/>
    <s v="INTEL(R) CORE(TM) I5-3230M CPU @ 2.60GHZ"/>
    <s v="8.0 GB"/>
    <s v="500 GB "/>
    <m/>
    <s v="Arriendo"/>
    <x v="1"/>
    <x v="1"/>
    <x v="0"/>
    <m/>
    <n v="11.4"/>
    <s v="Lenovo"/>
    <s v="11S36200299ZZ1003A6A86"/>
    <s v="LENOVO"/>
    <s v="T2254pc"/>
    <s v="VNA0AGX8"/>
    <m/>
    <m/>
    <m/>
    <s v="Teclado"/>
    <m/>
    <s v="BDMHE0CCP7KHGA"/>
    <s v="Genius"/>
    <s v="X75784407578"/>
    <m/>
    <m/>
    <m/>
    <m/>
    <m/>
    <m/>
    <m/>
    <m/>
    <m/>
    <m/>
    <m/>
    <m/>
    <m/>
    <s v="Torreta"/>
    <s v="Siemens"/>
    <s v="TORRETA OPENSCAPE XPERT P6010"/>
    <n v="1210422800"/>
    <n v="21698"/>
    <m/>
    <m/>
    <m/>
    <m/>
    <m/>
    <m/>
    <m/>
    <m/>
    <m/>
    <m/>
    <m/>
    <m/>
    <m/>
    <s v="Marisol Torres Rodriguez"/>
    <s v="Bancoldex"/>
    <x v="2"/>
    <s v="DTE"/>
    <s v="DEPTO. DE TESORERIA"/>
    <s v="PDTEMTR42"/>
    <n v="2244"/>
    <x v="60"/>
    <d v="2019-03-06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0"/>
    <x v="1"/>
    <s v="Leasing"/>
    <m/>
    <x v="2"/>
    <n v="43371"/>
    <m/>
    <s v="JRR0000@bancoldex.com"/>
    <n v="52745783"/>
    <s v=""/>
  </r>
  <r>
    <x v="1"/>
    <x v="0"/>
    <x v="0"/>
    <x v="1"/>
    <x v="0"/>
    <x v="14"/>
    <x v="259"/>
    <x v="0"/>
    <s v="Intel® Core™ i7 vPro"/>
    <s v="8.0GB"/>
    <s v="1TB"/>
    <m/>
    <s v="Arriendo"/>
    <x v="5"/>
    <x v="0"/>
    <x v="4"/>
    <m/>
    <n v="90276.62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72"/>
    <n v="21702"/>
    <m/>
    <m/>
    <m/>
    <m/>
    <m/>
    <m/>
    <m/>
    <m/>
    <m/>
    <m/>
    <m/>
    <m/>
    <m/>
    <s v="Maria Paola Carvajal Galeano"/>
    <s v="Bancoldex"/>
    <x v="2"/>
    <s v="DTE"/>
    <s v="DEPTO. DE TESORERIA"/>
    <s v="DTEMCG42A"/>
    <n v="2719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maria.carvajal@bancoldex.com"/>
    <n v="52692653"/>
    <s v=""/>
  </r>
  <r>
    <x v="1"/>
    <x v="0"/>
    <x v="0"/>
    <x v="1"/>
    <x v="0"/>
    <x v="14"/>
    <x v="260"/>
    <x v="0"/>
    <s v="Intel® Core™ i7 vPro"/>
    <s v="8.0GB"/>
    <s v="1TB"/>
    <m/>
    <s v="Arriendo"/>
    <x v="5"/>
    <x v="0"/>
    <x v="4"/>
    <m/>
    <n v="90276.62"/>
    <m/>
    <m/>
    <m/>
    <m/>
    <m/>
    <m/>
    <m/>
    <m/>
    <m/>
    <m/>
    <m/>
    <m/>
    <m/>
    <m/>
    <m/>
    <m/>
    <m/>
    <m/>
    <m/>
    <m/>
    <m/>
    <m/>
    <m/>
    <m/>
    <m/>
    <m/>
    <s v="Torreta"/>
    <s v="Siemens"/>
    <s v="TORRETA OPENSCAPE XPERT P6010"/>
    <n v="1210422794"/>
    <n v="21701"/>
    <m/>
    <m/>
    <m/>
    <m/>
    <m/>
    <m/>
    <m/>
    <m/>
    <m/>
    <m/>
    <m/>
    <m/>
    <m/>
    <s v="Miguel Alfonso Angulo Pabon"/>
    <s v="Bancoldex"/>
    <x v="2"/>
    <s v="DTE"/>
    <s v="DEPTO. DE TESORERIA"/>
    <s v="DTEMAP42A"/>
    <n v="2720"/>
    <x v="0"/>
    <m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MAP0000@bancoldex.com"/>
    <n v="1019014747"/>
    <s v=""/>
  </r>
  <r>
    <x v="1"/>
    <x v="0"/>
    <x v="0"/>
    <x v="1"/>
    <x v="0"/>
    <x v="1"/>
    <x v="261"/>
    <x v="0"/>
    <s v="Intel® Core™ i7 vPro"/>
    <s v="8.0 GB"/>
    <s v="500GB "/>
    <m/>
    <s v="Arriendo"/>
    <x v="1"/>
    <x v="1"/>
    <x v="0"/>
    <m/>
    <n v="6.06"/>
    <s v="Samsung"/>
    <s v="CM23H9NSA00425A"/>
    <s v="LENOVO"/>
    <s v="LT2252p"/>
    <s v="V1FMV10"/>
    <m/>
    <m/>
    <m/>
    <s v="Lenovo"/>
    <m/>
    <s v="1S54Y94245439085E"/>
    <s v="Microsoft"/>
    <n v="9170518835355"/>
    <m/>
    <m/>
    <m/>
    <m/>
    <m/>
    <m/>
    <m/>
    <m/>
    <m/>
    <m/>
    <m/>
    <m/>
    <m/>
    <s v="Torreta"/>
    <s v="Siemens"/>
    <s v="TORRETA OPENSCAPE XPERT P6010"/>
    <n v="1210422790"/>
    <n v="21699"/>
    <m/>
    <m/>
    <m/>
    <m/>
    <m/>
    <m/>
    <m/>
    <m/>
    <m/>
    <m/>
    <m/>
    <m/>
    <s v="BLOOMBERG"/>
    <s v="Octavio David Galvis Jimenez"/>
    <s v="Bancoldex"/>
    <x v="2"/>
    <s v="DTE"/>
    <s v="DEPTO. DE TESORERIA"/>
    <s v="BLOOMBERG7"/>
    <n v="2721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OGJ0000@bancoldex.com"/>
    <n v="80200074"/>
    <s v=""/>
  </r>
  <r>
    <x v="1"/>
    <x v="0"/>
    <x v="0"/>
    <x v="1"/>
    <x v="0"/>
    <x v="1"/>
    <x v="262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m/>
    <n v="5437140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ctavio David Galvis Jimenez"/>
    <s v="Bancoldex"/>
    <x v="2"/>
    <s v="DTE"/>
    <s v="DEPTO. DE TESORERIA"/>
    <s v="DTEOGJ42A"/>
    <n v="2711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OGJ0000@bancoldex.com"/>
    <n v="80200074"/>
    <s v=""/>
  </r>
  <r>
    <x v="1"/>
    <x v="0"/>
    <x v="0"/>
    <x v="1"/>
    <x v="0"/>
    <x v="14"/>
    <x v="263"/>
    <x v="0"/>
    <s v="Intel® Core™ i7 vPro"/>
    <s v="8.0GB"/>
    <s v="1TB"/>
    <m/>
    <s v="Arriendo"/>
    <x v="5"/>
    <x v="0"/>
    <x v="4"/>
    <m/>
    <n v="90276.62"/>
    <m/>
    <m/>
    <m/>
    <m/>
    <m/>
    <m/>
    <m/>
    <m/>
    <s v="Lenovo "/>
    <m/>
    <n v="8315516"/>
    <s v="Lenovo"/>
    <s v="44V86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ctavio David Galvis Jimenez"/>
    <s v="Bancoldex"/>
    <x v="2"/>
    <s v="DTE"/>
    <s v="DEPTO. DE TESORERIA"/>
    <s v="DTEOGJ42"/>
    <n v="2711"/>
    <x v="0"/>
    <m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OGJ0000@bancoldex.com"/>
    <n v="80200074"/>
    <s v=""/>
  </r>
  <r>
    <x v="1"/>
    <x v="0"/>
    <x v="0"/>
    <x v="0"/>
    <x v="0"/>
    <x v="3"/>
    <x v="264"/>
    <x v="1"/>
    <s v="INTEL COREL 3.60Hz I7-7700"/>
    <s v="16 GB"/>
    <s v="500 GB"/>
    <m/>
    <s v="Arriendo"/>
    <x v="2"/>
    <x v="0"/>
    <x v="1"/>
    <m/>
    <n v="194712.25"/>
    <s v="Lenovo"/>
    <s v="8SSA10E75794C1SG76L2605"/>
    <s v="LENOVO"/>
    <s v="T2254pc"/>
    <s v="VNA1XLM6"/>
    <m/>
    <m/>
    <m/>
    <s v="Lenovo"/>
    <s v="SK-8823"/>
    <n v="6136764"/>
    <s v="Lenovo"/>
    <s v="8SSM50G45918K79P1725"/>
    <m/>
    <s v="Lenovo ThinkPad Basic Dock"/>
    <s v="M2C057H0"/>
    <s v="LENOVO"/>
    <s v="ADLX65NCC2A"/>
    <s v="11S36200284ZZ50077D7SE"/>
    <s v="LENOVO"/>
    <m/>
    <m/>
    <m/>
    <s v="Aguiler"/>
    <m/>
    <m/>
    <s v="Teléfono"/>
    <s v="Siemens"/>
    <s v="OpenStage 20G SIP"/>
    <s v="001AE847644C"/>
    <n v="21028"/>
    <m/>
    <m/>
    <m/>
    <m/>
    <m/>
    <m/>
    <m/>
    <m/>
    <m/>
    <m/>
    <m/>
    <m/>
    <s v="Rodrigo Rivera Cardenas"/>
    <s v="Rodrigo Rivera Cardenas"/>
    <s v="Bancoldex"/>
    <x v="1"/>
    <s v="DTI"/>
    <s v="DEPTO. DE TECNOLOGÍA"/>
    <s v="PDTIRRC40"/>
    <n v="2656"/>
    <x v="0"/>
    <d v="2019-04-24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579"/>
    <m/>
    <m/>
    <n v="79435527"/>
    <s v=""/>
  </r>
  <r>
    <x v="1"/>
    <x v="0"/>
    <x v="2"/>
    <x v="1"/>
    <x v="0"/>
    <x v="1"/>
    <x v="265"/>
    <x v="0"/>
    <s v="Intel® Core™ i7 vPro"/>
    <s v="8.0GB"/>
    <s v="500GB "/>
    <m/>
    <s v="Arriendo"/>
    <x v="1"/>
    <x v="1"/>
    <x v="0"/>
    <s v="Spare"/>
    <n v="0"/>
    <m/>
    <m/>
    <m/>
    <m/>
    <m/>
    <m/>
    <m/>
    <m/>
    <s v="Lenovo"/>
    <s v="KU-0225"/>
    <n v="5437249"/>
    <s v="Lenovo"/>
    <s v="44NC5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07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31"/>
  </r>
  <r>
    <x v="2"/>
    <x v="1"/>
    <x v="1"/>
    <x v="0"/>
    <x v="0"/>
    <x v="0"/>
    <x v="266"/>
    <x v="0"/>
    <s v="Intel® Core™ i7 vPro"/>
    <s v="8.0 GB"/>
    <s v="500 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evisar Ubicación"/>
    <s v="Bodega"/>
    <s v="Bancoldex"/>
    <x v="1"/>
    <s v="DTI"/>
    <s v="DEPTO. DE TECNOLOGÍA"/>
    <s v="S/D"/>
    <m/>
    <x v="61"/>
    <m/>
    <n v="0"/>
    <x v="1"/>
    <n v="0"/>
    <s v="Javier Toro Cuervo"/>
    <s v="VOT"/>
    <s v="VICEPRESIDENCIA DE OPERACIONES Y TECNOLOGÍA"/>
    <s v="Jaime Quiroga Rodríguez"/>
    <n v="0"/>
    <n v="0"/>
    <n v="0"/>
    <s v="Bodega"/>
    <n v="0"/>
    <n v="0"/>
    <s v="NO"/>
    <s v="EXCLUIDOS EN ARANDA"/>
    <b v="1"/>
    <x v="2"/>
    <s v=""/>
    <m/>
    <x v="2"/>
    <m/>
    <m/>
    <s v="Bodega 40"/>
    <n v="0"/>
    <s v=""/>
  </r>
  <r>
    <x v="1"/>
    <x v="0"/>
    <x v="0"/>
    <x v="1"/>
    <x v="0"/>
    <x v="1"/>
    <x v="26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0"/>
    <s v="Lenovo"/>
    <s v="44NB4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Yenny Adriana Rangel Valenzuela"/>
    <s v="Bancoldex"/>
    <x v="0"/>
    <s v="DTH"/>
    <s v="DPTO. DE TALENTO HUMANO"/>
    <s v="DTHSMP38"/>
    <n v="2367"/>
    <x v="0"/>
    <d v="2018-02-20T00:00:00"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n v="43378"/>
    <m/>
    <s v="MJF0000@bancoldex.com"/>
    <n v="53004761"/>
    <s v=""/>
  </r>
  <r>
    <x v="0"/>
    <x v="0"/>
    <x v="0"/>
    <x v="0"/>
    <x v="0"/>
    <x v="0"/>
    <x v="268"/>
    <x v="0"/>
    <s v="Intel® Core™ i7 vPro"/>
    <s v="8.0 GB"/>
    <s v="500 GB "/>
    <m/>
    <s v="Arriendo"/>
    <x v="0"/>
    <x v="0"/>
    <x v="0"/>
    <m/>
    <n v="39778"/>
    <s v="Lenovo"/>
    <s v="11S36200281ZZ1004C64W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uan Carlos Sarmiento Espinel"/>
    <s v="Bancoldex"/>
    <x v="5"/>
    <s v="GOC"/>
    <s v="GERENCIA DE CUMPLIMIENTO"/>
    <s v="PGOCJSE41"/>
    <n v="2870"/>
    <x v="0"/>
    <d v="2018-03-07T00:00:00"/>
    <n v="0"/>
    <x v="0"/>
    <n v="0"/>
    <s v="Juan Carlos Sarmiento D."/>
    <s v="GOC"/>
    <s v="GERENCIA DE CUMPLIMIENTO"/>
    <s v="Juan Carlos Sarmiento D."/>
    <n v="0"/>
    <n v="0"/>
    <n v="0"/>
    <s v="Asignado"/>
    <n v="0"/>
    <n v="0"/>
    <s v="NO"/>
    <s v="SI REPORTA ARANDA"/>
    <b v="1"/>
    <x v="0"/>
    <s v=""/>
    <m/>
    <x v="1"/>
    <n v="43166"/>
    <m/>
    <s v="jse0000@bancoldex.com"/>
    <n v="79627461"/>
    <s v=""/>
  </r>
  <r>
    <x v="1"/>
    <x v="0"/>
    <x v="0"/>
    <x v="1"/>
    <x v="0"/>
    <x v="1"/>
    <x v="269"/>
    <x v="0"/>
    <s v="Intel® Core™ i7 vPro"/>
    <s v="8.0 GB"/>
    <s v="500 GB "/>
    <s v="DVD RW"/>
    <s v="Arriendo"/>
    <x v="1"/>
    <x v="1"/>
    <x v="0"/>
    <m/>
    <n v="6.06"/>
    <m/>
    <m/>
    <m/>
    <m/>
    <m/>
    <m/>
    <m/>
    <m/>
    <s v="Lenovo"/>
    <s v="KU-0225"/>
    <n v="7110031"/>
    <s v="Lenovo"/>
    <s v="HS421HA2W77"/>
    <m/>
    <m/>
    <m/>
    <m/>
    <m/>
    <m/>
    <m/>
    <m/>
    <m/>
    <m/>
    <m/>
    <m/>
    <m/>
    <s v="Teléfono"/>
    <s v="Siemens"/>
    <s v="OpenStage 20G SIP"/>
    <m/>
    <n v="20936"/>
    <s v="Delta Electronics"/>
    <s v="ABDT120303398"/>
    <m/>
    <m/>
    <m/>
    <m/>
    <m/>
    <m/>
    <m/>
    <m/>
    <m/>
    <m/>
    <s v="Desarrollos Cartera proyecto Automate"/>
    <s v="Gabriel Eduardo Sanchez Mendez"/>
    <s v="Bancoldex"/>
    <x v="0"/>
    <s v="DTH"/>
    <s v="DPTO. DE TALENTO HUMANO"/>
    <s v="DTHGSM38"/>
    <n v="2365"/>
    <x v="0"/>
    <d v="2019-04-24T00:00:00"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n v="43579"/>
    <m/>
    <s v="ECP0000@bancoldex.com"/>
    <n v="1030587998"/>
    <s v=""/>
  </r>
  <r>
    <x v="1"/>
    <x v="0"/>
    <x v="0"/>
    <x v="0"/>
    <x v="0"/>
    <x v="2"/>
    <x v="270"/>
    <x v="0"/>
    <s v="INTEL(R) CORE(TM) I5-3230M CPU @ 2.60GHZ"/>
    <s v="8.0 GB"/>
    <s v="500 GB "/>
    <s v="DVD RW"/>
    <s v="Arriendo"/>
    <x v="1"/>
    <x v="1"/>
    <x v="0"/>
    <m/>
    <n v="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Santamaria Ramirez"/>
    <s v="Bancoldex"/>
    <x v="2"/>
    <s v="OCO"/>
    <s v="OFICINA DE COMUNICACIONES Y PRENSA"/>
    <s v="POCOFCA42"/>
    <n v="2226"/>
    <x v="0"/>
    <m/>
    <n v="0"/>
    <x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x v="1"/>
    <s v=""/>
    <m/>
    <x v="1"/>
    <s v="Actualizada"/>
    <m/>
    <s v="DSR0010@bancoldex.com"/>
    <n v="52410327"/>
    <s v=""/>
  </r>
  <r>
    <x v="3"/>
    <x v="0"/>
    <x v="0"/>
    <x v="0"/>
    <x v="0"/>
    <x v="0"/>
    <x v="271"/>
    <x v="0"/>
    <s v="Intel® Core™ i7 vPro"/>
    <s v="8.0GB"/>
    <s v="500GB "/>
    <m/>
    <s v="Arriendo"/>
    <x v="0"/>
    <x v="0"/>
    <x v="0"/>
    <m/>
    <n v="39778"/>
    <s v="Lenovo"/>
    <s v="11S36200281ZZ10045E314"/>
    <m/>
    <m/>
    <m/>
    <m/>
    <m/>
    <m/>
    <m/>
    <m/>
    <m/>
    <m/>
    <m/>
    <m/>
    <m/>
    <m/>
    <m/>
    <m/>
    <m/>
    <m/>
    <m/>
    <m/>
    <m/>
    <m/>
    <s v="Plantronics SupraPlus HW251"/>
    <s v="00RDYW / Base AC0471 C4"/>
    <m/>
    <m/>
    <m/>
    <m/>
    <m/>
    <m/>
    <m/>
    <m/>
    <m/>
    <m/>
    <m/>
    <m/>
    <m/>
    <m/>
    <m/>
    <m/>
    <m/>
    <m/>
    <s v="Claudia Marcela Yepes Yepes"/>
    <s v="Bancoldex"/>
    <x v="13"/>
    <s v="REC"/>
    <s v="OFICINA REGIONAL EJE CAFETERO"/>
    <s v="PORBCYY1"/>
    <n v="112"/>
    <x v="62"/>
    <m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8"/>
    <s v=""/>
    <m/>
    <x v="1"/>
    <m/>
    <m/>
    <s v="CYY0000@bancoldex.com"/>
    <n v="25234704"/>
    <s v=""/>
  </r>
  <r>
    <x v="3"/>
    <x v="2"/>
    <x v="0"/>
    <x v="2"/>
    <x v="0"/>
    <x v="13"/>
    <x v="272"/>
    <x v="0"/>
    <s v="Intel® Core™ i5 vPro"/>
    <s v="4.0 GB"/>
    <s v="500 GB "/>
    <m/>
    <s v="Arriendo"/>
    <x v="5"/>
    <x v="0"/>
    <x v="4"/>
    <m/>
    <n v="68245.38"/>
    <s v="Lenovo"/>
    <s v="8SSA10J20099L2CZ5B50YZA"/>
    <m/>
    <m/>
    <m/>
    <m/>
    <m/>
    <m/>
    <s v="Microsoft"/>
    <n v="1738"/>
    <n v="92285453234655"/>
    <s v="Microsoft"/>
    <n v="90595453234655"/>
    <m/>
    <m/>
    <m/>
    <m/>
    <m/>
    <m/>
    <m/>
    <m/>
    <m/>
    <m/>
    <m/>
    <m/>
    <m/>
    <s v="Teléfono"/>
    <s v="Siemens"/>
    <s v="OpenStage 40G SIP"/>
    <s v="001AE842837C"/>
    <n v="20791"/>
    <m/>
    <m/>
    <m/>
    <m/>
    <m/>
    <m/>
    <m/>
    <m/>
    <m/>
    <m/>
    <m/>
    <m/>
    <s v="Sala Pereira"/>
    <s v="Andrés Fernando Gómez Peláez "/>
    <s v="Bancoldex"/>
    <x v="14"/>
    <s v="REC"/>
    <s v="OFICINA REGIONAL EJE CAFETERO"/>
    <s v="DSANEVADA39"/>
    <m/>
    <x v="63"/>
    <d v="2018-10-24T00:00:00"/>
    <n v="0"/>
    <x v="1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NO REPORTÓ ARANDA"/>
    <b v="1"/>
    <x v="9"/>
    <s v=""/>
    <m/>
    <x v="2"/>
    <n v="43397"/>
    <m/>
    <s v="jac0000@bancoldex.com"/>
    <n v="89005338"/>
    <s v=""/>
  </r>
  <r>
    <x v="0"/>
    <x v="0"/>
    <x v="0"/>
    <x v="0"/>
    <x v="0"/>
    <x v="0"/>
    <x v="273"/>
    <x v="0"/>
    <s v="Intel® Core™ i7 vPro"/>
    <s v="8.0GB"/>
    <s v="500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soporte nocturno"/>
    <s v="Oscar Oswaldo Quevedo Garzón"/>
    <s v="Bancoldex"/>
    <x v="1"/>
    <s v="DTI"/>
    <s v="DEPTO. DE TECNOLOGÍA"/>
    <s v="PDTIOQG40"/>
    <m/>
    <x v="26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0"/>
    <s v=""/>
    <m/>
    <x v="1"/>
    <m/>
    <m/>
    <s v="OQG0279@bancoldex.com"/>
    <n v="79410800"/>
    <s v=""/>
  </r>
  <r>
    <x v="1"/>
    <x v="2"/>
    <x v="0"/>
    <x v="0"/>
    <x v="0"/>
    <x v="3"/>
    <x v="274"/>
    <x v="1"/>
    <s v="INTEL COREL 3.60Hz I7-7700"/>
    <s v="16 GB"/>
    <s v="500 GB"/>
    <m/>
    <s v="Arriendo"/>
    <x v="2"/>
    <x v="0"/>
    <x v="1"/>
    <m/>
    <n v="194712.25"/>
    <s v="Lenovo"/>
    <s v="11S36200281ZZ1004C64WX"/>
    <s v="Hewlett-Packard"/>
    <s v="LE2201X"/>
    <s v="CNK14002C1"/>
    <m/>
    <m/>
    <m/>
    <s v="Microsoft"/>
    <m/>
    <s v="0066904503493"/>
    <s v="Lenovo"/>
    <s v="44NB324"/>
    <m/>
    <s v="Lenovo ThinkPad Basic Dock"/>
    <s v="M2CO57K6"/>
    <s v="LENOVO"/>
    <m/>
    <s v="11S36200284ZZ50077D7WC"/>
    <s v="LENOVO"/>
    <m/>
    <m/>
    <m/>
    <m/>
    <m/>
    <m/>
    <s v="Teléfono"/>
    <s v="Siemens"/>
    <s v="OpenStage 40G SIP"/>
    <s v="001AE847D981"/>
    <n v="20779"/>
    <m/>
    <m/>
    <m/>
    <m/>
    <m/>
    <m/>
    <m/>
    <m/>
    <m/>
    <m/>
    <m/>
    <m/>
    <m/>
    <s v="Claudia Marcela Benavides Bernal"/>
    <s v="Bancoldex"/>
    <x v="5"/>
    <s v="VCO"/>
    <s v="VICEPRESIDENCIA COMERCIAL"/>
    <s v="PDTILRM40"/>
    <m/>
    <x v="64"/>
    <d v="2018-11-22T00:00:00"/>
    <n v="0"/>
    <x v="1"/>
    <n v="0"/>
    <s v="Juan Diego Jaramillo G."/>
    <s v="VCO"/>
    <s v="VICEDPRESIDENCIA COMERCIAL"/>
    <s v="Juan Diego Jaramillo G."/>
    <n v="0"/>
    <n v="0"/>
    <n v="0"/>
    <s v="Asignado"/>
    <n v="0"/>
    <n v="0"/>
    <s v="NO"/>
    <s v="NO REPORTÓ ARANDA"/>
    <b v="1"/>
    <x v="1"/>
    <s v="Leasing"/>
    <m/>
    <x v="2"/>
    <n v="43404"/>
    <m/>
    <s v="LRM0000@bancoldex.com"/>
    <n v="52040143"/>
    <s v=""/>
  </r>
  <r>
    <x v="1"/>
    <x v="0"/>
    <x v="0"/>
    <x v="0"/>
    <x v="0"/>
    <x v="3"/>
    <x v="275"/>
    <x v="1"/>
    <s v="INTEL COREL 3.60Hz I7-7700"/>
    <s v="16 GB"/>
    <s v="500 GB"/>
    <m/>
    <s v="Arriendo"/>
    <x v="2"/>
    <x v="0"/>
    <x v="1"/>
    <m/>
    <n v="194712.25"/>
    <m/>
    <s v="8SSA10E75794C1SG76L0AD5"/>
    <s v="LENOVO"/>
    <s v="T2254pc"/>
    <s v="VNA0AGWV"/>
    <m/>
    <m/>
    <m/>
    <s v="Lenovo"/>
    <s v="SK-8823"/>
    <n v="6136966"/>
    <s v="Lenovo"/>
    <s v="8SSM50G45918K7A11725"/>
    <m/>
    <s v="Lenovo ThinkPad Basic Dock"/>
    <s v="M2C057KZ"/>
    <m/>
    <m/>
    <m/>
    <m/>
    <m/>
    <m/>
    <m/>
    <m/>
    <m/>
    <m/>
    <m/>
    <m/>
    <m/>
    <m/>
    <m/>
    <m/>
    <m/>
    <m/>
    <m/>
    <m/>
    <m/>
    <m/>
    <m/>
    <m/>
    <m/>
    <m/>
    <m/>
    <m/>
    <s v="Diana Santamaria Ramirez"/>
    <s v="Bancoldex"/>
    <x v="2"/>
    <s v="OCO"/>
    <s v="OFICINA DE COMUNICACIONES Y PRENSA"/>
    <s v="POCODSR42"/>
    <m/>
    <x v="0"/>
    <m/>
    <n v="0"/>
    <x v="0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1"/>
    <x v="1"/>
    <s v="Leasing"/>
    <m/>
    <x v="1"/>
    <m/>
    <m/>
    <s v="DSR0010@bancoldex.com"/>
    <n v="52410327"/>
    <s v=""/>
  </r>
  <r>
    <x v="4"/>
    <x v="1"/>
    <x v="4"/>
    <x v="1"/>
    <x v="2"/>
    <x v="15"/>
    <x v="276"/>
    <x v="0"/>
    <m/>
    <m/>
    <m/>
    <m/>
    <s v="Propio"/>
    <x v="4"/>
    <x v="2"/>
    <x v="3"/>
    <n v="20396"/>
    <n v="0"/>
    <m/>
    <m/>
    <m/>
    <m/>
    <m/>
    <m/>
    <m/>
    <m/>
    <s v="Hewlett-Packard"/>
    <s v="KU-0316"/>
    <s v="BAUHR0IVB0C64L"/>
    <s v="Hewlett-Packard"/>
    <s v="FATSK0K9W0GLCY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s v="Bodega"/>
    <s v="Bancoldex"/>
    <x v="9"/>
    <s v="DTI"/>
    <s v="DEPTO. DE TECNOLOGÍA"/>
    <s v="DSAFSR40A"/>
    <n v="2320"/>
    <x v="0"/>
    <d v="2019-08-14T00:00:00"/>
    <n v="0"/>
    <x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x v="5"/>
    <s v=""/>
    <m/>
    <x v="2"/>
    <n v="43691"/>
    <m/>
    <s v="YAR0000@bancoldex.com"/>
    <n v="0"/>
    <s v=""/>
  </r>
  <r>
    <x v="4"/>
    <x v="1"/>
    <x v="4"/>
    <x v="1"/>
    <x v="0"/>
    <x v="1"/>
    <x v="27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Yovany Alexander Rincón"/>
    <s v="Bodega"/>
    <s v="Bancoldex"/>
    <x v="9"/>
    <s v="DTI"/>
    <s v="DEPTO. DE TECNOLOGÍA"/>
    <s v="DSAFSR40"/>
    <n v="2320"/>
    <x v="0"/>
    <d v="2019-08-14T00:00:00"/>
    <n v="0"/>
    <x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x v="5"/>
    <s v=""/>
    <m/>
    <x v="2"/>
    <n v="43691"/>
    <m/>
    <s v="Bodega Sótano 2N"/>
    <n v="0"/>
    <s v=""/>
  </r>
  <r>
    <x v="1"/>
    <x v="0"/>
    <x v="0"/>
    <x v="1"/>
    <x v="0"/>
    <x v="1"/>
    <x v="27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61"/>
    <s v="Lenovo"/>
    <s v="44NC59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39 Sala Nevados"/>
    <s v="José Fernando Arevalo Cabrera"/>
    <s v="Bancoldex"/>
    <x v="4"/>
    <s v="DSA"/>
    <s v="DPTO. DE SERVICIOS ADMINISTRATIVOS"/>
    <s v="DSAJAC40A"/>
    <n v="2324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2"/>
    <x v="0"/>
    <x v="1"/>
    <x v="0"/>
    <x v="1"/>
    <x v="27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60"/>
    <s v="Lenovo"/>
    <s v="44NC6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uarto de sonido piso 40"/>
    <s v="José Fernando Arevalo Cabrera"/>
    <s v="Bancoldex"/>
    <x v="1"/>
    <s v="DSA"/>
    <s v="DPTO. DE SERVICIOS ADMINISTRATIVOS"/>
    <m/>
    <n v="2324"/>
    <x v="0"/>
    <m/>
    <n v="0"/>
    <x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NO REPORTÓ ARANDA"/>
    <b v="1"/>
    <x v="1"/>
    <s v=""/>
    <m/>
    <x v="2"/>
    <m/>
    <m/>
    <s v="jac0000@bancoldex.com"/>
    <n v="19405792"/>
    <s v=""/>
  </r>
  <r>
    <x v="1"/>
    <x v="0"/>
    <x v="0"/>
    <x v="0"/>
    <x v="0"/>
    <x v="2"/>
    <x v="280"/>
    <x v="0"/>
    <s v="INTEL(R) CORE(TM) I5-3230M CPU @ 2.60GHZ"/>
    <s v="8.0 GB"/>
    <s v="500 GB "/>
    <m/>
    <s v="Arriendo"/>
    <x v="1"/>
    <x v="1"/>
    <x v="0"/>
    <m/>
    <n v="11.4"/>
    <s v="Lenovo"/>
    <s v="11S36200299ZZ1003A6A3S"/>
    <s v="LG"/>
    <s v="Flatron E2260V - PN "/>
    <s v="104LTCJ11915"/>
    <n v="19805"/>
    <s v="LG"/>
    <s v="NO VISIBLE"/>
    <m/>
    <m/>
    <m/>
    <s v="Lenovo"/>
    <s v="44A7594"/>
    <m/>
    <m/>
    <m/>
    <m/>
    <m/>
    <m/>
    <m/>
    <m/>
    <m/>
    <m/>
    <m/>
    <m/>
    <m/>
    <s v="Teléfono"/>
    <s v="Siemens"/>
    <s v="OpenStage 20G SIP"/>
    <s v="001AE844FF05"/>
    <n v="20965"/>
    <m/>
    <m/>
    <m/>
    <m/>
    <m/>
    <m/>
    <m/>
    <m/>
    <m/>
    <m/>
    <m/>
    <m/>
    <s v="viene de  Juan Manuel Fernandez Martinez"/>
    <s v="Carlos Daniel Torres Uribe"/>
    <s v="Bancoldex"/>
    <x v="1"/>
    <s v="DME"/>
    <s v="DEPTO. DE MERCADEO"/>
    <s v="PDMECDU40"/>
    <m/>
    <x v="65"/>
    <d v="2019-07-10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656"/>
    <m/>
    <s v="JFM0010@bancoldex.com"/>
    <n v="1020745413"/>
    <s v=""/>
  </r>
  <r>
    <x v="1"/>
    <x v="2"/>
    <x v="0"/>
    <x v="0"/>
    <x v="0"/>
    <x v="2"/>
    <x v="281"/>
    <x v="0"/>
    <s v="INTEL(R) CORE(TM) I5-3230M CPU @ 2.60GHZ"/>
    <s v="8.0 GB"/>
    <s v="500 GB "/>
    <m/>
    <s v="Arriendo"/>
    <x v="1"/>
    <x v="1"/>
    <x v="0"/>
    <m/>
    <n v="11.4"/>
    <s v="Lenovo"/>
    <s v="11S36200299ZZ1003A6AAX"/>
    <s v="Dell"/>
    <s v="2208WFPT"/>
    <s v="CN0R289D7161884NA0MU"/>
    <n v="18285"/>
    <m/>
    <m/>
    <s v="Microsoft"/>
    <n v="1366"/>
    <n v="66904516361"/>
    <m/>
    <m/>
    <m/>
    <m/>
    <m/>
    <m/>
    <m/>
    <m/>
    <m/>
    <m/>
    <m/>
    <m/>
    <s v="Guaya de llave"/>
    <m/>
    <m/>
    <m/>
    <m/>
    <m/>
    <m/>
    <m/>
    <m/>
    <m/>
    <m/>
    <m/>
    <m/>
    <m/>
    <m/>
    <m/>
    <m/>
    <m/>
    <m/>
    <m/>
    <m/>
    <s v="Contratista Axity -Miller Eliecer Ruiz Garzón"/>
    <s v="Bancoldex"/>
    <x v="1"/>
    <s v="DTI"/>
    <s v="DEPTO. DE TECNOLOGÍA"/>
    <s v="PDSIMRG40"/>
    <n v="2643"/>
    <x v="0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x v="1"/>
    <s v="Propio"/>
    <m/>
    <x v="2"/>
    <m/>
    <m/>
    <s v="MRG0000@bancoldex.com"/>
    <n v="79777532"/>
    <s v=""/>
  </r>
  <r>
    <x v="7"/>
    <x v="1"/>
    <x v="0"/>
    <x v="1"/>
    <x v="2"/>
    <x v="16"/>
    <x v="282"/>
    <x v="3"/>
    <m/>
    <m/>
    <m/>
    <m/>
    <s v="Propio"/>
    <x v="4"/>
    <x v="2"/>
    <x v="3"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s v="Gonzalo Adolfo Fino Tovar"/>
    <s v="Bancoldex"/>
    <x v="15"/>
    <s v="DTI"/>
    <s v="DEPTO. DE TECNOLOGÍA"/>
    <m/>
    <n v="2613"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1"/>
    <x v="10"/>
    <s v=""/>
    <m/>
    <x v="2"/>
    <m/>
    <m/>
    <s v="GFT0000@bancoldex.com"/>
    <n v="80012086"/>
    <s v=""/>
  </r>
  <r>
    <x v="7"/>
    <x v="0"/>
    <x v="0"/>
    <x v="1"/>
    <x v="2"/>
    <x v="16"/>
    <x v="283"/>
    <x v="3"/>
    <m/>
    <m/>
    <m/>
    <m/>
    <s v="Propio"/>
    <x v="4"/>
    <x v="2"/>
    <x v="3"/>
    <m/>
    <n v="0"/>
    <m/>
    <m/>
    <m/>
    <m/>
    <m/>
    <m/>
    <m/>
    <m/>
    <s v="Hewlett-Packard"/>
    <m/>
    <m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fonía Triara"/>
    <s v="Gonzalo Adolfo Fino Tovar"/>
    <s v="Bancoldex"/>
    <x v="15"/>
    <s v="DTI"/>
    <s v="DEPTO. DE TECNOLOGÍA"/>
    <s v="BCOXCAPR153"/>
    <n v="2613"/>
    <x v="0"/>
    <m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0"/>
    <s v=""/>
    <m/>
    <x v="1"/>
    <m/>
    <m/>
    <s v="GFT0000@bancoldex.com"/>
    <n v="80012086"/>
    <s v=""/>
  </r>
  <r>
    <x v="1"/>
    <x v="0"/>
    <x v="0"/>
    <x v="1"/>
    <x v="0"/>
    <x v="1"/>
    <x v="28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958"/>
    <s v="Lenovo"/>
    <s v="44NB314"/>
    <m/>
    <m/>
    <m/>
    <m/>
    <m/>
    <m/>
    <m/>
    <m/>
    <m/>
    <m/>
    <m/>
    <m/>
    <m/>
    <s v="Teléfono"/>
    <s v="Siemens"/>
    <s v="OpenStage 20G SIP"/>
    <s v="001AE84764AE"/>
    <n v="20978"/>
    <m/>
    <m/>
    <m/>
    <m/>
    <m/>
    <m/>
    <m/>
    <m/>
    <m/>
    <m/>
    <m/>
    <m/>
    <m/>
    <s v="Francy Briceth Rojas Martinez"/>
    <s v="Bancoldex"/>
    <x v="2"/>
    <s v="DDE"/>
    <s v="DPTO. DE DIRECCIONAMIENTO ESTRATEGICO"/>
    <s v="DDERNY42"/>
    <n v="2761"/>
    <x v="66"/>
    <d v="2018-08-10T00:00:00"/>
    <n v="0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"/>
    <m/>
    <x v="1"/>
    <n v="43322"/>
    <m/>
    <s v="RNY0000@bancoldex.com"/>
    <n v="1007389787"/>
    <s v=""/>
  </r>
  <r>
    <x v="1"/>
    <x v="0"/>
    <x v="0"/>
    <x v="1"/>
    <x v="0"/>
    <x v="1"/>
    <x v="28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s v="Teléfono"/>
    <s v="Siemens"/>
    <s v="OpenStage 20 HFA"/>
    <s v="001AE84612F1"/>
    <m/>
    <s v="Delta Electronics"/>
    <s v="ABDT120500714"/>
    <m/>
    <m/>
    <m/>
    <m/>
    <m/>
    <m/>
    <m/>
    <m/>
    <m/>
    <m/>
    <m/>
    <s v="Médica Alessandra López González"/>
    <s v="Bancoldex"/>
    <x v="4"/>
    <s v="DTH"/>
    <s v="DPTO. DE TALENTO HUMANO"/>
    <s v="DRHMED39"/>
    <n v="1650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ALG0000@bancoldex.com"/>
    <s v="Contratista"/>
    <s v=""/>
  </r>
  <r>
    <x v="3"/>
    <x v="0"/>
    <x v="0"/>
    <x v="0"/>
    <x v="0"/>
    <x v="0"/>
    <x v="286"/>
    <x v="0"/>
    <s v="Intel® Core™ i7 vPro"/>
    <s v="8.0 GB"/>
    <s v="500 GB "/>
    <m/>
    <s v="Arriendo"/>
    <x v="0"/>
    <x v="0"/>
    <x v="0"/>
    <m/>
    <n v="39778"/>
    <s v="Lenovo"/>
    <s v="11S36200281ZZ1004C64VM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A76479"/>
    <n v="21069"/>
    <m/>
    <m/>
    <m/>
    <m/>
    <m/>
    <m/>
    <m/>
    <m/>
    <m/>
    <m/>
    <m/>
    <m/>
    <m/>
    <s v="Liliana Carolina Lopera Moreno"/>
    <s v="Bancoldex"/>
    <x v="16"/>
    <s v="RAN"/>
    <s v="OFICINA REGIONAL ANTIOQUIA"/>
    <s v="PRMOLLM01"/>
    <n v="3402"/>
    <x v="0"/>
    <m/>
    <n v="0"/>
    <x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1"/>
    <m/>
    <m/>
    <s v="LLM0000@bancoldex.com"/>
    <n v="43207091"/>
    <s v=""/>
  </r>
  <r>
    <x v="3"/>
    <x v="0"/>
    <x v="0"/>
    <x v="0"/>
    <x v="0"/>
    <x v="0"/>
    <x v="287"/>
    <x v="0"/>
    <s v="Intel® Core™ i7 vPro"/>
    <s v="8.0 GB"/>
    <s v="500 GB "/>
    <m/>
    <s v="Arriendo"/>
    <x v="0"/>
    <x v="0"/>
    <x v="0"/>
    <m/>
    <n v="39778"/>
    <s v="Lenovo"/>
    <s v="11S36200281ZZ1004C64X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Daniel Balcázar Velásquez"/>
    <s v="Bancoldex"/>
    <x v="17"/>
    <s v="VIRTUAL"/>
    <s v="OFICINA VIRTUAL VILLAVICENCIO"/>
    <s v="PORBVCENCIO01"/>
    <m/>
    <x v="62"/>
    <m/>
    <n v="0"/>
    <x v="0"/>
    <n v="0"/>
    <s v="Jorge Daniel Balcázar Velásquez"/>
    <s v="VCO"/>
    <s v="VICEDPRESIDENCIA COMERCIAL"/>
    <s v="Juan Diego Jaramillo G."/>
    <n v="0"/>
    <n v="0"/>
    <n v="0"/>
    <s v="Asignado"/>
    <n v="0"/>
    <n v="0"/>
    <s v="NO"/>
    <s v="SI REPORTA ARANDA"/>
    <b v="1"/>
    <x v="12"/>
    <s v=""/>
    <m/>
    <x v="1"/>
    <m/>
    <m/>
    <s v="VVC0000@bancoldex.com"/>
    <n v="1121882223"/>
    <s v=""/>
  </r>
  <r>
    <x v="3"/>
    <x v="2"/>
    <x v="0"/>
    <x v="0"/>
    <x v="0"/>
    <x v="2"/>
    <x v="288"/>
    <x v="0"/>
    <s v="INTEL(R) CORE(TM) I5-3230M CPU @ 2.60GHZ"/>
    <s v="8.0 GB"/>
    <s v="500 GB "/>
    <m/>
    <s v="Arriendo"/>
    <x v="1"/>
    <x v="1"/>
    <x v="0"/>
    <m/>
    <n v="11.4"/>
    <s v="Lenovo"/>
    <s v="11S45N0311Z1ZLZ63A6JEH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Karen Mary Bush Francis"/>
    <s v="Bancoldex"/>
    <x v="18"/>
    <s v="VIRTUAL"/>
    <s v="OFICINA VIRTUAL SAN ANDRÉS"/>
    <s v="PORBSAN02"/>
    <m/>
    <x v="62"/>
    <d v="2019-04-25T00:00:00"/>
    <n v="0"/>
    <x v="0"/>
    <n v="0"/>
    <s v="Karen Mary Bush Francis"/>
    <s v="VCO"/>
    <s v="VICEDPRESIDENCIA COMERCIAL"/>
    <s v="Juan Diego Jaramillo G."/>
    <n v="0"/>
    <n v="0"/>
    <n v="0"/>
    <s v="Asignado"/>
    <n v="0"/>
    <n v="0"/>
    <s v="NO"/>
    <s v="SI REPORTA ARANDA"/>
    <b v="0"/>
    <x v="13"/>
    <s v=""/>
    <m/>
    <x v="2"/>
    <m/>
    <m/>
    <s v="KBF0000@bancoldex.com"/>
    <n v="1018419402"/>
    <s v=""/>
  </r>
  <r>
    <x v="3"/>
    <x v="0"/>
    <x v="0"/>
    <x v="0"/>
    <x v="0"/>
    <x v="0"/>
    <x v="289"/>
    <x v="0"/>
    <s v="Intel® Core™ i7 vPro"/>
    <s v="8.0 GB"/>
    <s v="500 GB "/>
    <m/>
    <s v="Arriendo"/>
    <x v="0"/>
    <x v="0"/>
    <x v="0"/>
    <m/>
    <n v="39778"/>
    <s v="Lenovo"/>
    <s v="11S45N0299Z1ZS944C65JK"/>
    <m/>
    <m/>
    <m/>
    <m/>
    <m/>
    <m/>
    <m/>
    <m/>
    <m/>
    <m/>
    <m/>
    <m/>
    <m/>
    <m/>
    <m/>
    <m/>
    <m/>
    <s v="Targus"/>
    <m/>
    <m/>
    <m/>
    <m/>
    <m/>
    <m/>
    <m/>
    <m/>
    <m/>
    <m/>
    <m/>
    <m/>
    <m/>
    <m/>
    <m/>
    <m/>
    <m/>
    <m/>
    <m/>
    <m/>
    <m/>
    <m/>
    <m/>
    <m/>
    <s v="Alexandra Atehortua Rojas"/>
    <s v="Bancoldex"/>
    <x v="19"/>
    <s v="VIRTUAL"/>
    <s v="OFICINA VIRTUAL IBAGUÉ"/>
    <s v="PORBIBG01"/>
    <m/>
    <x v="0"/>
    <m/>
    <n v="0"/>
    <x v="0"/>
    <n v="0"/>
    <s v="Alexandra Atehortua Rojas"/>
    <s v="VCO"/>
    <s v="VICEDPRESIDENCIA COMERCIAL"/>
    <s v="Juan Diego Jaramillo G."/>
    <n v="0"/>
    <n v="0"/>
    <n v="0"/>
    <s v="Asignado"/>
    <n v="0"/>
    <n v="0"/>
    <s v="NO"/>
    <s v="SI REPORTA ARANDA"/>
    <b v="1"/>
    <x v="14"/>
    <s v=""/>
    <m/>
    <x v="1"/>
    <m/>
    <m/>
    <s v="IBG0000@bancoldex.com"/>
    <n v="1110493234"/>
    <s v=""/>
  </r>
  <r>
    <x v="4"/>
    <x v="1"/>
    <x v="4"/>
    <x v="1"/>
    <x v="0"/>
    <x v="1"/>
    <x v="290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s v="OROKVS41"/>
    <m/>
    <x v="0"/>
    <d v="2019-08-15T00:00:00"/>
    <n v="0"/>
    <x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x v="5"/>
    <s v=""/>
    <m/>
    <x v="2"/>
    <n v="43510"/>
    <m/>
    <s v="Bodega Sótano 2N"/>
    <n v="0"/>
    <s v=""/>
  </r>
  <r>
    <x v="3"/>
    <x v="0"/>
    <x v="0"/>
    <x v="0"/>
    <x v="0"/>
    <x v="0"/>
    <x v="291"/>
    <x v="0"/>
    <s v="Intel® Core™ i7 vPro"/>
    <s v="8.0 GB"/>
    <s v="500 GB "/>
    <m/>
    <s v="Arriendo"/>
    <x v="0"/>
    <x v="0"/>
    <x v="0"/>
    <m/>
    <n v="39778"/>
    <s v="Lenovo"/>
    <s v="11S36200281ZZ1004C64VL"/>
    <m/>
    <m/>
    <m/>
    <m/>
    <m/>
    <m/>
    <m/>
    <m/>
    <m/>
    <m/>
    <m/>
    <m/>
    <m/>
    <m/>
    <m/>
    <m/>
    <m/>
    <s v="LENOVO"/>
    <m/>
    <m/>
    <m/>
    <m/>
    <s v="Plantronics SupraPlus HW251"/>
    <s v="VO2238 / Base AC0481 C4"/>
    <m/>
    <m/>
    <m/>
    <m/>
    <m/>
    <m/>
    <m/>
    <m/>
    <m/>
    <m/>
    <m/>
    <m/>
    <m/>
    <m/>
    <m/>
    <m/>
    <m/>
    <m/>
    <s v="Mónica Jinet Sanchez Rodriguez"/>
    <s v="Bancoldex"/>
    <x v="20"/>
    <s v="REC"/>
    <s v="OFICINA REGIONAL EJE CAFETERO"/>
    <s v="ORBMSR01"/>
    <m/>
    <x v="62"/>
    <m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5"/>
    <s v=""/>
    <m/>
    <x v="1"/>
    <m/>
    <m/>
    <s v="MSR0000@bancoldex.com"/>
    <n v="41958178"/>
    <s v=""/>
  </r>
  <r>
    <x v="3"/>
    <x v="0"/>
    <x v="0"/>
    <x v="0"/>
    <x v="0"/>
    <x v="0"/>
    <x v="292"/>
    <x v="0"/>
    <s v="Intel® Core™ i7 vPro"/>
    <s v="8.0GB"/>
    <s v="500GB "/>
    <m/>
    <s v="Arriendo"/>
    <x v="0"/>
    <x v="0"/>
    <x v="0"/>
    <m/>
    <n v="397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Rolando Edersson Delgado Goyes"/>
    <s v="Bancoldex"/>
    <x v="21"/>
    <s v="VIRTUAL"/>
    <s v="OFICINA VIRTUAL PASTO"/>
    <s v="ORBRDG01"/>
    <m/>
    <x v="62"/>
    <m/>
    <n v="0"/>
    <x v="0"/>
    <n v="0"/>
    <s v="Rolando Edersson Delgado Goyes"/>
    <s v="VCO"/>
    <s v="VICEDPRESIDENCIA COMERCIAL"/>
    <s v="Juan Diego Jaramillo G."/>
    <n v="0"/>
    <n v="0"/>
    <n v="0"/>
    <s v="Asignado"/>
    <n v="0"/>
    <n v="0"/>
    <s v="NO"/>
    <s v="SI REPORTA ARANDA"/>
    <b v="1"/>
    <x v="16"/>
    <s v=""/>
    <m/>
    <x v="1"/>
    <s v="Actualizada"/>
    <m/>
    <s v="RDG0000@bancoldex.com"/>
    <n v="1085268957"/>
    <s v=""/>
  </r>
  <r>
    <x v="3"/>
    <x v="0"/>
    <x v="0"/>
    <x v="0"/>
    <x v="0"/>
    <x v="2"/>
    <x v="293"/>
    <x v="0"/>
    <s v="INTEL(R) CORE(TM) I5-3230M CPU @ 2.60GHZ"/>
    <s v="8.0 GB"/>
    <s v="500 GB "/>
    <m/>
    <s v="Arriendo"/>
    <x v="1"/>
    <x v="1"/>
    <x v="0"/>
    <s v="Spare"/>
    <n v="0"/>
    <s v="Lenovo"/>
    <s v="11S36200293ZZ10039V8WM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Lucas Eduardo Silva Rueda"/>
    <s v="Bancoldex"/>
    <x v="3"/>
    <s v="RSA"/>
    <s v="OFICINA REGIONAL SANTANDER"/>
    <s v="PBUCGTRCON"/>
    <n v="3700"/>
    <x v="67"/>
    <d v="2018-07-27T00:00:00"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"/>
    <m/>
    <x v="0"/>
    <n v="43308"/>
    <m/>
    <s v="LSR0000@bancoldex.com"/>
    <n v="13743926"/>
    <n v="43732"/>
  </r>
  <r>
    <x v="3"/>
    <x v="0"/>
    <x v="0"/>
    <x v="0"/>
    <x v="0"/>
    <x v="0"/>
    <x v="294"/>
    <x v="0"/>
    <s v="Intel® Core™ i7 vPro"/>
    <s v="8.0 GB"/>
    <s v="500 GB "/>
    <m/>
    <s v="Arriendo"/>
    <x v="0"/>
    <x v="0"/>
    <x v="0"/>
    <m/>
    <n v="39778"/>
    <s v="Lenovo"/>
    <s v="11S45N0299Z1ZS944C65LB"/>
    <m/>
    <m/>
    <m/>
    <m/>
    <m/>
    <m/>
    <m/>
    <m/>
    <m/>
    <m/>
    <m/>
    <m/>
    <m/>
    <m/>
    <m/>
    <m/>
    <m/>
    <s v="LENOVO"/>
    <m/>
    <m/>
    <m/>
    <m/>
    <m/>
    <m/>
    <s v="Teléfono"/>
    <s v="Siemens"/>
    <s v="OpenStage 20G SIP"/>
    <s v="001AE84612FB"/>
    <s v="Sin placa"/>
    <m/>
    <m/>
    <m/>
    <m/>
    <m/>
    <m/>
    <m/>
    <m/>
    <m/>
    <m/>
    <m/>
    <m/>
    <m/>
    <s v="Julie Pauline Vasquez Dussan"/>
    <s v="Bancoldex"/>
    <x v="3"/>
    <s v="RSA"/>
    <s v="OFICINA REGIONAL SANTANDER"/>
    <s v="PORBCUCUTA01"/>
    <m/>
    <x v="0"/>
    <m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"/>
    <m/>
    <x v="1"/>
    <m/>
    <m/>
    <s v="JVD0000@bancoldex.com"/>
    <n v="37396747"/>
    <s v=""/>
  </r>
  <r>
    <x v="1"/>
    <x v="0"/>
    <x v="0"/>
    <x v="1"/>
    <x v="0"/>
    <x v="1"/>
    <x v="29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8"/>
    <s v="Lenovo"/>
    <s v="44NB0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iguel Alfonso Angulo Pabon"/>
    <s v="Bancoldex"/>
    <x v="2"/>
    <s v="DTE"/>
    <s v="DEPTO. DE TESORERIA"/>
    <s v="DTEMAP42"/>
    <n v="2720"/>
    <x v="0"/>
    <d v="2018-04-17T00:00:00"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207"/>
    <m/>
    <s v="MAP0000@bancoldex.com"/>
    <n v="1019014747"/>
    <s v=""/>
  </r>
  <r>
    <x v="3"/>
    <x v="0"/>
    <x v="0"/>
    <x v="0"/>
    <x v="0"/>
    <x v="0"/>
    <x v="296"/>
    <x v="0"/>
    <s v="Intel® Core™ i7 vPro"/>
    <s v="8.0GB"/>
    <s v="500GB "/>
    <m/>
    <s v="Arriendo"/>
    <x v="0"/>
    <x v="0"/>
    <x v="0"/>
    <m/>
    <n v="39778"/>
    <s v="Lenovo"/>
    <s v="11S36200281ZZ1004C64V7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2A8"/>
    <s v="Sin placa"/>
    <m/>
    <m/>
    <m/>
    <m/>
    <m/>
    <m/>
    <m/>
    <m/>
    <m/>
    <m/>
    <m/>
    <m/>
    <m/>
    <s v="Viviana Andrea Gamarra Amaya"/>
    <s v="Bancoldex"/>
    <x v="3"/>
    <s v="RSA"/>
    <s v="OFICINA REGIONAL SANTANDER"/>
    <s v="RBFVGA01"/>
    <m/>
    <x v="0"/>
    <m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"/>
    <m/>
    <x v="1"/>
    <m/>
    <m/>
    <s v="VGA0000@bancoldex.com"/>
    <n v="37727354"/>
    <s v=""/>
  </r>
  <r>
    <x v="3"/>
    <x v="0"/>
    <x v="0"/>
    <x v="0"/>
    <x v="0"/>
    <x v="0"/>
    <x v="297"/>
    <x v="0"/>
    <s v="Intel® Core™ i7 vPro"/>
    <s v="8.0 GB"/>
    <s v="500 GB "/>
    <m/>
    <s v="Arriendo"/>
    <x v="0"/>
    <x v="0"/>
    <x v="0"/>
    <m/>
    <n v="39778"/>
    <s v="Lenovo"/>
    <s v="11S36200279ZZ6004A68A3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18F48"/>
    <n v="20795"/>
    <m/>
    <m/>
    <m/>
    <m/>
    <m/>
    <m/>
    <m/>
    <m/>
    <m/>
    <m/>
    <m/>
    <m/>
    <m/>
    <s v="Angelica Ariza Vera"/>
    <s v="Bancoldex"/>
    <x v="22"/>
    <s v="RAL"/>
    <s v="OFICINA REGIONAL ATLANTICO"/>
    <s v="PBARAAV01"/>
    <n v="2628"/>
    <x v="0"/>
    <m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1"/>
    <m/>
    <m/>
    <s v="AAV0000@bancoldex.com"/>
    <n v="1129573652"/>
    <s v=""/>
  </r>
  <r>
    <x v="3"/>
    <x v="0"/>
    <x v="0"/>
    <x v="0"/>
    <x v="0"/>
    <x v="2"/>
    <x v="298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8452"/>
    <n v="21146"/>
    <m/>
    <m/>
    <m/>
    <m/>
    <m/>
    <m/>
    <m/>
    <m/>
    <m/>
    <m/>
    <m/>
    <m/>
    <m/>
    <s v="Angelica María Leal Meza"/>
    <s v="Bancoldex"/>
    <x v="22"/>
    <s v="RAL"/>
    <s v="OFICINA REGIONAL ATLANTICO"/>
    <s v="PBARALM01"/>
    <n v="3501"/>
    <x v="0"/>
    <m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1"/>
    <m/>
    <m/>
    <s v="ALM0000@bancoldex.com"/>
    <n v="1098659680"/>
    <s v=""/>
  </r>
  <r>
    <x v="3"/>
    <x v="0"/>
    <x v="0"/>
    <x v="0"/>
    <x v="0"/>
    <x v="2"/>
    <x v="299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Angelica María Leal Meza"/>
    <s v="Bancoldex"/>
    <x v="22"/>
    <s v="RAL"/>
    <s v="OFICINA REGIONAL ATLANTICO"/>
    <s v="PBARRSM01"/>
    <n v="3501"/>
    <x v="0"/>
    <m/>
    <n v="0"/>
    <x v="1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0"/>
    <m/>
    <m/>
    <s v="ALM0000@bancoldex.com"/>
    <n v="1098659680"/>
    <n v="43733"/>
  </r>
  <r>
    <x v="3"/>
    <x v="0"/>
    <x v="0"/>
    <x v="0"/>
    <x v="0"/>
    <x v="2"/>
    <x v="300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812D2"/>
    <n v="21144"/>
    <m/>
    <m/>
    <m/>
    <m/>
    <m/>
    <m/>
    <m/>
    <m/>
    <m/>
    <m/>
    <m/>
    <m/>
    <m/>
    <s v="Gloria Johanna Tristancho Rueda"/>
    <s v="Bancoldex"/>
    <x v="22"/>
    <s v="RAL"/>
    <s v="OFICINA REGIONAL ATLANTICO"/>
    <s v="PBUCGTR01"/>
    <m/>
    <x v="0"/>
    <m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1"/>
    <m/>
    <m/>
    <s v="GTR0000@bancoldex.com"/>
    <n v="32849215"/>
    <s v=""/>
  </r>
  <r>
    <x v="3"/>
    <x v="0"/>
    <x v="0"/>
    <x v="0"/>
    <x v="0"/>
    <x v="0"/>
    <x v="301"/>
    <x v="0"/>
    <s v="Intel® Core™ i7 vPro"/>
    <s v="8.0 GB"/>
    <s v="500 GB "/>
    <m/>
    <s v="Arriendo"/>
    <x v="0"/>
    <x v="0"/>
    <x v="0"/>
    <m/>
    <n v="39778"/>
    <s v="Lenovo"/>
    <s v="11S36200281ZZ1004C64V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hana Marcela Cardenas Moreno"/>
    <s v="Bancoldex"/>
    <x v="23"/>
    <s v="VIRTUAL"/>
    <s v="OFICINA VIRTUAL TUNJA"/>
    <s v="PORBTNJ01"/>
    <m/>
    <x v="62"/>
    <m/>
    <n v="0"/>
    <x v="1"/>
    <n v="0"/>
    <s v="Johana Marcela Cardenas Moreno"/>
    <s v="VCO"/>
    <s v="VICEDPRESIDENCIA COMERCIAL"/>
    <s v="Juan Diego Jaramillo G."/>
    <n v="0"/>
    <n v="0"/>
    <n v="0"/>
    <s v="Asignado"/>
    <n v="0"/>
    <n v="0"/>
    <s v="NO"/>
    <s v="SI REPORTA ARANDA"/>
    <b v="1"/>
    <x v="18"/>
    <s v=""/>
    <m/>
    <x v="1"/>
    <m/>
    <m/>
    <s v="TNJ0000@bancoldex.com"/>
    <n v="1057594472"/>
    <s v=""/>
  </r>
  <r>
    <x v="2"/>
    <x v="1"/>
    <x v="1"/>
    <x v="0"/>
    <x v="0"/>
    <x v="2"/>
    <x v="302"/>
    <x v="0"/>
    <s v="INTEL(R) CORE(TM) I5-3230M CPU @ 2.60GHZ"/>
    <s v="8.0 GB"/>
    <s v="500GB"/>
    <m/>
    <s v="Arriendo"/>
    <x v="1"/>
    <x v="1"/>
    <x v="0"/>
    <m/>
    <n v="11.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e Barranquilla Rosa Alicia Serrano - "/>
    <s v="Bodega"/>
    <s v="Bancoldex"/>
    <x v="1"/>
    <s v="DTI"/>
    <s v="DEPTO. DE TECNOLOGÍA"/>
    <m/>
    <n v="3500"/>
    <x v="68"/>
    <d v="2018-07-04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n v="43285"/>
    <m/>
    <s v="Bodega 40"/>
    <n v="0"/>
    <s v=""/>
  </r>
  <r>
    <x v="3"/>
    <x v="0"/>
    <x v="0"/>
    <x v="0"/>
    <x v="0"/>
    <x v="2"/>
    <x v="303"/>
    <x v="0"/>
    <s v="INTEL(R) CORE(TM) I5-3230M CPU @ 2.60GHZ"/>
    <s v="8.0 GB"/>
    <s v="500GB"/>
    <m/>
    <s v="Arriendo"/>
    <x v="1"/>
    <x v="1"/>
    <x v="0"/>
    <m/>
    <n v="11.4"/>
    <s v="Lenovo"/>
    <s v="3A6A8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gelica Ariza Vera"/>
    <s v="Bancoldex"/>
    <x v="22"/>
    <s v="RAL"/>
    <s v="OFICINA REGIONAL ATLANTICO"/>
    <s v="PBARSCR001"/>
    <n v="3502"/>
    <x v="69"/>
    <d v="2018-10-25T00:00:00"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1"/>
    <n v="43398"/>
    <m/>
    <s v="SCR0000@bancoldex.com"/>
    <n v="1129573652"/>
    <s v=""/>
  </r>
  <r>
    <x v="3"/>
    <x v="0"/>
    <x v="0"/>
    <x v="0"/>
    <x v="0"/>
    <x v="0"/>
    <x v="304"/>
    <x v="0"/>
    <s v="Intel® Core™ i7 vPro"/>
    <s v="8.0 GB"/>
    <s v="500 GB "/>
    <m/>
    <s v="Arriendo"/>
    <x v="0"/>
    <x v="0"/>
    <x v="0"/>
    <m/>
    <n v="39778"/>
    <s v="Lenovo"/>
    <s v="11S36200281ZZ1004C64W0"/>
    <m/>
    <m/>
    <m/>
    <m/>
    <m/>
    <m/>
    <s v="Microsoft"/>
    <n v="1366"/>
    <n v="66904503497"/>
    <s v="Microsoft"/>
    <s v="N/A"/>
    <m/>
    <m/>
    <m/>
    <m/>
    <m/>
    <m/>
    <m/>
    <m/>
    <m/>
    <m/>
    <m/>
    <m/>
    <m/>
    <s v="Teléfono"/>
    <s v="Siemens"/>
    <s v="OpenStage 40"/>
    <s v="001AE84327C8"/>
    <m/>
    <m/>
    <m/>
    <m/>
    <m/>
    <m/>
    <m/>
    <m/>
    <m/>
    <m/>
    <m/>
    <m/>
    <m/>
    <m/>
    <s v="Carolina Bonilla Franco"/>
    <s v="Bancoldex"/>
    <x v="24"/>
    <s v="RVA"/>
    <s v="OFICINA REGIONAL VALLE"/>
    <s v="CALCBF10"/>
    <n v="3202"/>
    <x v="0"/>
    <d v="2019-04-25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m/>
    <x v="1"/>
    <m/>
    <m/>
    <s v="CBF0000@bancoldex.com"/>
    <n v="25275695"/>
    <s v=""/>
  </r>
  <r>
    <x v="2"/>
    <x v="1"/>
    <x v="1"/>
    <x v="0"/>
    <x v="0"/>
    <x v="2"/>
    <x v="305"/>
    <x v="0"/>
    <s v="INTEL(R) CORE(TM) I5-3230M CPU @ 2.60GHZ"/>
    <s v="8.0 GB"/>
    <s v="500 GB "/>
    <m/>
    <s v="Arriendo"/>
    <x v="1"/>
    <x v="1"/>
    <x v="0"/>
    <m/>
    <n v="11.4"/>
    <s v="Lenovo"/>
    <s v="11S36200299ZZ1003A6A2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s v="PRESTAMO5"/>
    <m/>
    <x v="70"/>
    <d v="2019-07-16T00:00:00"/>
    <n v="0"/>
    <x v="1"/>
    <n v="0"/>
    <s v="Javier Toro Cuervo"/>
    <s v="VOT"/>
    <s v="VICEPRESIDENCIA DE OPERACIONES Y TECNOLOGÍA"/>
    <s v="Jaime Quiroga Rodríguez"/>
    <n v="1"/>
    <n v="0"/>
    <n v="1"/>
    <s v="Bodega"/>
    <n v="0"/>
    <n v="0"/>
    <s v="NO"/>
    <s v="EXCLUIDOS EN ARANDA"/>
    <b v="1"/>
    <x v="2"/>
    <s v=""/>
    <m/>
    <x v="2"/>
    <n v="43662"/>
    <m/>
    <s v="CBB0185@bancoldex.com"/>
    <n v="0"/>
    <s v=""/>
  </r>
  <r>
    <x v="3"/>
    <x v="0"/>
    <x v="0"/>
    <x v="0"/>
    <x v="0"/>
    <x v="2"/>
    <x v="306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"/>
    <s v="001AE8476412 / 001AE84763FE"/>
    <m/>
    <m/>
    <m/>
    <m/>
    <m/>
    <m/>
    <m/>
    <m/>
    <m/>
    <m/>
    <m/>
    <m/>
    <m/>
    <s v="Contingencia Comercial"/>
    <s v="Danitza Dussan Miranda"/>
    <s v="Bancoldex"/>
    <x v="24"/>
    <s v="RVA"/>
    <s v="OFICINA REGIONAL VALLE"/>
    <s v="PCONCCAL"/>
    <n v="3200"/>
    <x v="0"/>
    <m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s v="Pendiente acta Cali"/>
    <x v="1"/>
    <m/>
    <m/>
    <s v="CBB0185@bancoldex.com"/>
    <n v="1130616528"/>
    <s v=""/>
  </r>
  <r>
    <x v="3"/>
    <x v="0"/>
    <x v="0"/>
    <x v="0"/>
    <x v="0"/>
    <x v="2"/>
    <x v="307"/>
    <x v="0"/>
    <s v="INTEL(R) CORE(TM) I5-3230M CPU @ 2.60GHZ"/>
    <s v="8.0 GB"/>
    <s v="500 GB "/>
    <m/>
    <s v="Arriendo"/>
    <x v="1"/>
    <x v="1"/>
    <x v="0"/>
    <m/>
    <n v="11.4"/>
    <s v="Lenovo"/>
    <s v="11S36200299ZZ1003A6ABE"/>
    <m/>
    <m/>
    <m/>
    <m/>
    <m/>
    <m/>
    <s v="Microsoft"/>
    <m/>
    <n v="66904503993"/>
    <s v="Microsoft"/>
    <s v="X821908-097"/>
    <m/>
    <m/>
    <m/>
    <m/>
    <m/>
    <m/>
    <s v="Maletín"/>
    <m/>
    <m/>
    <m/>
    <m/>
    <m/>
    <m/>
    <s v="Teléfono"/>
    <s v="Siemens"/>
    <s v="OpenStage 20"/>
    <s v="001AE846133F"/>
    <m/>
    <m/>
    <m/>
    <m/>
    <m/>
    <m/>
    <m/>
    <m/>
    <m/>
    <m/>
    <m/>
    <m/>
    <m/>
    <m/>
    <s v="Danitza Dussan Miranda"/>
    <s v="Bancoldex"/>
    <x v="24"/>
    <s v="RVA"/>
    <s v="OFICINA REGIONAL VALLE"/>
    <s v="PCALDDM1"/>
    <n v="3203"/>
    <x v="71"/>
    <d v="2018-09-24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s v="Pendiente acta Cali"/>
    <x v="1"/>
    <n v="43367"/>
    <m/>
    <s v="DDM0000@bancoldex.com"/>
    <n v="1130616528"/>
    <s v=""/>
  </r>
  <r>
    <x v="3"/>
    <x v="0"/>
    <x v="0"/>
    <x v="0"/>
    <x v="0"/>
    <x v="2"/>
    <x v="308"/>
    <x v="0"/>
    <s v="INTEL(R) CORE(TM) I5-3230M CPU @ 2.60GHZ"/>
    <s v="8.0 GB"/>
    <s v="500 GB "/>
    <m/>
    <s v="Arriendo"/>
    <x v="1"/>
    <x v="1"/>
    <x v="0"/>
    <m/>
    <n v="11.4"/>
    <s v="Lenovo"/>
    <s v="3A6JD5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6131E"/>
    <n v="21070"/>
    <m/>
    <m/>
    <m/>
    <m/>
    <m/>
    <m/>
    <m/>
    <m/>
    <m/>
    <m/>
    <m/>
    <m/>
    <m/>
    <s v="Jorge Alejandro Osorio Duque"/>
    <s v="Bancoldex"/>
    <x v="16"/>
    <s v="RAN"/>
    <s v="OFICINA REGIONAL ANTIOQUIA"/>
    <s v="PPERJOD01"/>
    <n v="3600"/>
    <x v="0"/>
    <m/>
    <n v="0"/>
    <x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1"/>
    <m/>
    <m/>
    <s v="JOD0000@bancoldex.com"/>
    <n v="10007022"/>
    <s v=""/>
  </r>
  <r>
    <x v="3"/>
    <x v="0"/>
    <x v="0"/>
    <x v="0"/>
    <x v="0"/>
    <x v="2"/>
    <x v="309"/>
    <x v="0"/>
    <s v="INTEL(R) CORE(TM) I5-3230M CPU @ 2.60GHZ"/>
    <s v="8.0 GB"/>
    <s v="500 GB "/>
    <m/>
    <s v="Arriendo"/>
    <x v="1"/>
    <x v="1"/>
    <x v="0"/>
    <m/>
    <n v="11.4"/>
    <s v="Lenovo"/>
    <s v="3A6KV5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"/>
    <s v="001AE8466017 / 001AE8476417"/>
    <m/>
    <m/>
    <m/>
    <m/>
    <m/>
    <m/>
    <m/>
    <m/>
    <m/>
    <m/>
    <m/>
    <m/>
    <m/>
    <m/>
    <s v="Juan Carlos Tobon Pallares"/>
    <s v="Bancoldex"/>
    <x v="24"/>
    <s v="RVA"/>
    <s v="OFICINA REGIONAL VALLE"/>
    <s v="CALJTP01"/>
    <n v="3204"/>
    <x v="0"/>
    <d v="2019-04-25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m/>
    <x v="1"/>
    <m/>
    <m/>
    <s v="JTP0000@bancoldex.com"/>
    <n v="72174721"/>
    <s v=""/>
  </r>
  <r>
    <x v="3"/>
    <x v="0"/>
    <x v="0"/>
    <x v="0"/>
    <x v="0"/>
    <x v="2"/>
    <x v="310"/>
    <x v="0"/>
    <s v="INTEL(R) CORE(TM) I5-3230M CPU @ 2.60GHZ"/>
    <s v="8.0 GB"/>
    <s v="500 GB "/>
    <m/>
    <s v="Arriendo"/>
    <x v="1"/>
    <x v="1"/>
    <x v="0"/>
    <m/>
    <n v="11.4"/>
    <s v="Lenovo"/>
    <s v="11S36200299ZZ1003A6ABX"/>
    <m/>
    <m/>
    <m/>
    <m/>
    <m/>
    <m/>
    <s v="Microsoft"/>
    <s v="WIRED KEYBOARD 400"/>
    <n v="66904505671"/>
    <s v="Microsoft"/>
    <s v="P/N X821908-017 P/D 91705-523-9683252-81341"/>
    <m/>
    <m/>
    <m/>
    <m/>
    <m/>
    <m/>
    <m/>
    <m/>
    <m/>
    <s v="Madera"/>
    <s v="SI"/>
    <m/>
    <m/>
    <s v="Teléfono"/>
    <s v="Siemens"/>
    <s v="OpenStage 20G SIP"/>
    <s v="001AE8476414"/>
    <n v="21048"/>
    <m/>
    <m/>
    <m/>
    <m/>
    <m/>
    <m/>
    <m/>
    <m/>
    <m/>
    <m/>
    <m/>
    <m/>
    <m/>
    <s v="Patricia Arias Toro"/>
    <s v="Bancoldex"/>
    <x v="14"/>
    <s v="REC"/>
    <s v="OFICINA REGIONAL EJE CAFETERO"/>
    <s v="PPERPAT01"/>
    <m/>
    <x v="0"/>
    <m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9"/>
    <s v=""/>
    <m/>
    <x v="1"/>
    <m/>
    <m/>
    <s v="esmeralda.Arias@bancoldex.com"/>
    <n v="42086142"/>
    <s v=""/>
  </r>
  <r>
    <x v="3"/>
    <x v="0"/>
    <x v="0"/>
    <x v="0"/>
    <x v="0"/>
    <x v="0"/>
    <x v="311"/>
    <x v="0"/>
    <s v="Intel® Core™ i7 vPro"/>
    <s v="8.0GB"/>
    <s v="500GB "/>
    <m/>
    <s v="Arriendo"/>
    <x v="0"/>
    <x v="0"/>
    <x v="0"/>
    <m/>
    <n v="39778"/>
    <s v="Lenovo"/>
    <s v="11S36200281ZZ1004C64VF"/>
    <m/>
    <m/>
    <m/>
    <m/>
    <m/>
    <m/>
    <m/>
    <m/>
    <m/>
    <m/>
    <m/>
    <m/>
    <m/>
    <m/>
    <m/>
    <m/>
    <m/>
    <s v="LENOVO"/>
    <m/>
    <m/>
    <m/>
    <m/>
    <m/>
    <m/>
    <s v="Teléfono"/>
    <s v="Siemens"/>
    <s v="OpenStage 20"/>
    <s v="001AE846131A"/>
    <m/>
    <m/>
    <m/>
    <m/>
    <m/>
    <m/>
    <m/>
    <m/>
    <m/>
    <m/>
    <m/>
    <m/>
    <m/>
    <m/>
    <s v="Nicolas Fernando Rodríguez Ossa"/>
    <s v="Bancoldex"/>
    <x v="24"/>
    <s v="RVA"/>
    <s v="OFICINA REGIONAL VALLE"/>
    <s v="CALNRO"/>
    <n v="3205"/>
    <x v="0"/>
    <m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m/>
    <x v="1"/>
    <m/>
    <m/>
    <s v="NRO0000@bancoldex.com"/>
    <n v="14887400"/>
    <s v=""/>
  </r>
  <r>
    <x v="3"/>
    <x v="0"/>
    <x v="0"/>
    <x v="0"/>
    <x v="0"/>
    <x v="2"/>
    <x v="312"/>
    <x v="0"/>
    <s v="INTEL(R) CORE(TM) I5-3230M CPU @ 2.60GHZ"/>
    <s v="8.0 GB"/>
    <s v="500 GB "/>
    <m/>
    <s v="Arriendo"/>
    <x v="1"/>
    <x v="1"/>
    <x v="0"/>
    <m/>
    <n v="11.4"/>
    <s v="Lenovo"/>
    <s v="11S45N0311Z1ZLZ63A6J21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40G SIP"/>
    <s v="001AE84327B2"/>
    <s v="Sin Placa"/>
    <m/>
    <m/>
    <m/>
    <m/>
    <m/>
    <m/>
    <m/>
    <m/>
    <m/>
    <m/>
    <m/>
    <m/>
    <m/>
    <s v="Claudia Lorena Olaya Jaramillo"/>
    <s v="Bancoldex"/>
    <x v="14"/>
    <s v="REC"/>
    <s v="OFICINA REGIONAL EJE CAFETERO"/>
    <s v="CALCOJ01"/>
    <m/>
    <x v="0"/>
    <d v="2019-04-25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9"/>
    <s v=""/>
    <m/>
    <x v="1"/>
    <n v="43417"/>
    <m/>
    <s v="COJ0000@bancoldex.com"/>
    <n v="1130662300"/>
    <s v=""/>
  </r>
  <r>
    <x v="3"/>
    <x v="0"/>
    <x v="0"/>
    <x v="0"/>
    <x v="0"/>
    <x v="2"/>
    <x v="313"/>
    <x v="0"/>
    <s v="INTEL(R) CORE(TM) I5-3230M CPU @ 2.60GHZ"/>
    <s v="8.0 GB"/>
    <s v="500 GB "/>
    <m/>
    <s v="Arriendo"/>
    <x v="1"/>
    <x v="1"/>
    <x v="0"/>
    <s v="Spare"/>
    <n v="0"/>
    <s v="Lenovo"/>
    <s v="11S36200293ZZ10039V8W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a Maria Hernandez Posada"/>
    <s v="Bancoldex"/>
    <x v="16"/>
    <s v="RAN"/>
    <s v="OFICINA REGIONAL ANTIOQUIA"/>
    <s v="PRAMED"/>
    <n v="3402"/>
    <x v="0"/>
    <d v="2018-12-17T00:00:00"/>
    <n v="0"/>
    <x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1"/>
    <n v="43451"/>
    <m/>
    <e v="#N/A"/>
    <n v="43918903"/>
    <s v=""/>
  </r>
  <r>
    <x v="3"/>
    <x v="0"/>
    <x v="0"/>
    <x v="0"/>
    <x v="0"/>
    <x v="2"/>
    <x v="314"/>
    <x v="0"/>
    <s v="INTEL(R) CORE(TM) I5-3230M CPU @ 2.60GHZ"/>
    <s v="8.0 GB"/>
    <s v="500 GB "/>
    <m/>
    <s v="Arriendo"/>
    <x v="1"/>
    <x v="1"/>
    <x v="0"/>
    <m/>
    <n v="11.4"/>
    <s v="Lenovo"/>
    <s v="11S36200299ZZ1003A6AAE"/>
    <m/>
    <m/>
    <m/>
    <m/>
    <m/>
    <m/>
    <m/>
    <m/>
    <m/>
    <m/>
    <m/>
    <m/>
    <m/>
    <m/>
    <m/>
    <m/>
    <m/>
    <m/>
    <m/>
    <m/>
    <m/>
    <m/>
    <m/>
    <m/>
    <s v="Teléfono"/>
    <s v="Siemens"/>
    <s v="OpenStage 20G SIP"/>
    <s v="001AE8476435"/>
    <n v="21067"/>
    <m/>
    <m/>
    <m/>
    <m/>
    <m/>
    <m/>
    <m/>
    <m/>
    <m/>
    <m/>
    <m/>
    <m/>
    <m/>
    <s v="Monica Magdalena Henao Puerta"/>
    <s v="Bancoldex"/>
    <x v="16"/>
    <s v="RAN"/>
    <s v="OFICINA REGIONAL ANTIOQUIA"/>
    <s v="PMEDJRS01"/>
    <n v="3403"/>
    <x v="0"/>
    <d v="2019-09-03T00:00:00"/>
    <n v="0"/>
    <x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1"/>
    <m/>
    <m/>
    <s v="JRS0000@bancoldex.com"/>
    <n v="43829277"/>
    <s v=""/>
  </r>
  <r>
    <x v="3"/>
    <x v="0"/>
    <x v="0"/>
    <x v="0"/>
    <x v="0"/>
    <x v="2"/>
    <x v="315"/>
    <x v="0"/>
    <s v="INTEL(R) CORE(TM) I5-3230M CPU @ 2.60GHZ"/>
    <s v="8.0 GB"/>
    <s v="500GB"/>
    <m/>
    <s v="Arriendo"/>
    <x v="1"/>
    <x v="1"/>
    <x v="0"/>
    <m/>
    <n v="11.4"/>
    <s v="Lenovo"/>
    <s v="3A6A2G"/>
    <m/>
    <m/>
    <m/>
    <m/>
    <m/>
    <m/>
    <m/>
    <m/>
    <m/>
    <m/>
    <m/>
    <m/>
    <m/>
    <m/>
    <m/>
    <m/>
    <m/>
    <m/>
    <m/>
    <m/>
    <m/>
    <m/>
    <s v="Jabra Modelo 860-09"/>
    <s v="16667033 / Base 1ERA0TUF5IA"/>
    <m/>
    <m/>
    <m/>
    <m/>
    <m/>
    <m/>
    <m/>
    <m/>
    <m/>
    <m/>
    <m/>
    <m/>
    <m/>
    <m/>
    <m/>
    <m/>
    <m/>
    <m/>
    <s v="Sonia Marcela García Feo"/>
    <s v="Bancoldex"/>
    <x v="16"/>
    <s v="RAN"/>
    <s v="OFICINA REGIONAL ANTIOQUIA"/>
    <s v="MEDSGF01"/>
    <n v="3400"/>
    <x v="0"/>
    <d v="2018-10-24T00:00:00"/>
    <n v="0"/>
    <x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0"/>
    <n v="43397"/>
    <m/>
    <s v="SGF0000@bancoldex.com"/>
    <n v="52426245"/>
    <n v="43717"/>
  </r>
  <r>
    <x v="1"/>
    <x v="0"/>
    <x v="0"/>
    <x v="0"/>
    <x v="0"/>
    <x v="0"/>
    <x v="316"/>
    <x v="0"/>
    <s v="Intel® Core™ i7 vPro"/>
    <s v="8.0 GB"/>
    <s v="500 GB "/>
    <m/>
    <s v="Arriendo"/>
    <x v="0"/>
    <x v="0"/>
    <x v="0"/>
    <m/>
    <n v="39778"/>
    <s v="Lenovo"/>
    <s v="11S36200281ZZ1004C64W9"/>
    <m/>
    <m/>
    <m/>
    <m/>
    <m/>
    <m/>
    <s v="Microsoft"/>
    <n v="1366"/>
    <s v="0066904505739"/>
    <s v="Lenovo"/>
    <s v="44NC587"/>
    <m/>
    <s v="Lenovo ThinkPad Basic Dock"/>
    <s v="M200ZXFM"/>
    <m/>
    <m/>
    <m/>
    <m/>
    <m/>
    <m/>
    <m/>
    <m/>
    <s v="Plantronics SupraPlus HW251"/>
    <s v="VN9825 / AC0473 C4"/>
    <s v="Teléfono"/>
    <s v="Siemens"/>
    <s v="OpenStage 20G SIP"/>
    <s v="001AE8458209"/>
    <n v="20934"/>
    <m/>
    <m/>
    <m/>
    <m/>
    <m/>
    <m/>
    <m/>
    <m/>
    <m/>
    <m/>
    <m/>
    <m/>
    <s v="Se recibe de Nubia Mora DTI"/>
    <s v="Contratista Axity - Oscar Enrique Fandiño Nova"/>
    <s v="Bancoldex"/>
    <x v="1"/>
    <s v="DTI"/>
    <s v="DEPTO. DE TECNOLOGÍA"/>
    <s v="PDTINMM40B"/>
    <n v="2628"/>
    <x v="0"/>
    <d v="2019-05-1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644"/>
    <m/>
    <s v="ARP0000@bancoldex.com"/>
    <s v="Contratista"/>
    <s v=""/>
  </r>
  <r>
    <x v="1"/>
    <x v="0"/>
    <x v="0"/>
    <x v="0"/>
    <x v="0"/>
    <x v="7"/>
    <x v="317"/>
    <x v="1"/>
    <s v="INTEL COREL 3.60Hz I7-7700"/>
    <s v="16 GB"/>
    <s v="500 GB"/>
    <m/>
    <s v="Arriendo"/>
    <x v="2"/>
    <x v="0"/>
    <x v="1"/>
    <m/>
    <n v="288694"/>
    <s v="Lenovo"/>
    <s v="8SSA10E75844C1SG7530381"/>
    <s v="LENOVO"/>
    <s v="T2254pc"/>
    <s v="VNA1XLL3"/>
    <m/>
    <m/>
    <m/>
    <s v="Microsoft"/>
    <n v="1738"/>
    <n v="92285453234574"/>
    <s v="Microsoft"/>
    <n v="90595453234574"/>
    <m/>
    <s v="Lenovo ThinkPad Basic Dock"/>
    <s v="ZAF04FHH"/>
    <s v="LENOVO"/>
    <s v="ADLX90NLC2A"/>
    <s v="11S36200286ZZ5007755VV"/>
    <s v="THINKPAD"/>
    <m/>
    <m/>
    <m/>
    <s v="Agiler AGI-4007"/>
    <m/>
    <m/>
    <s v="Teléfono"/>
    <s v="Polycom"/>
    <s v="VIDEOTELEFONOS POLYCOM VVX1500"/>
    <s v="0004F224FC718"/>
    <n v="23085"/>
    <m/>
    <m/>
    <m/>
    <m/>
    <m/>
    <m/>
    <m/>
    <m/>
    <m/>
    <m/>
    <m/>
    <m/>
    <m/>
    <s v="Javier Enrique Toro Cuervo"/>
    <s v="Bancoldex"/>
    <x v="5"/>
    <s v="DTI"/>
    <s v="DEPTO. DE TECNOLOGÍA"/>
    <s v="PDSIJTC40"/>
    <n v="2500"/>
    <x v="0"/>
    <m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m/>
    <m/>
    <s v="JQR0000@bancoldex.com"/>
    <n v="79685840"/>
    <s v=""/>
  </r>
  <r>
    <x v="1"/>
    <x v="0"/>
    <x v="0"/>
    <x v="0"/>
    <x v="0"/>
    <x v="0"/>
    <x v="318"/>
    <x v="0"/>
    <s v="Intel® Core™ i7 vPro"/>
    <s v="8.0 GB"/>
    <s v="500 GB "/>
    <m/>
    <s v="Arriendo"/>
    <x v="0"/>
    <x v="0"/>
    <x v="0"/>
    <m/>
    <n v="39778"/>
    <s v="Lenovo"/>
    <s v="11S36200281ZZ1004C64W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ndres Felipe Vengoechea Ricardo"/>
    <s v="Bancoldex"/>
    <x v="0"/>
    <s v="DNE"/>
    <s v="DEPTO. DE NEGOCIOS ESPECIALES"/>
    <s v="PGEDAVR38"/>
    <m/>
    <x v="0"/>
    <m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AVR0000@bancoldex.com"/>
    <n v="72280580"/>
    <s v=""/>
  </r>
  <r>
    <x v="1"/>
    <x v="0"/>
    <x v="0"/>
    <x v="0"/>
    <x v="0"/>
    <x v="0"/>
    <x v="319"/>
    <x v="0"/>
    <s v="Intel® Core™ i7 vPro"/>
    <s v="8.0 GB"/>
    <s v="500 GB "/>
    <m/>
    <s v="Arriendo"/>
    <x v="0"/>
    <x v="0"/>
    <x v="0"/>
    <m/>
    <n v="39778"/>
    <s v="Lenovo"/>
    <s v="8SSA10J220099L2CZ5B50YYG"/>
    <s v="LENOVO"/>
    <s v="LT2252p"/>
    <s v="V1FDD02"/>
    <m/>
    <m/>
    <m/>
    <s v="Microsoft"/>
    <m/>
    <s v="0066904505742"/>
    <s v="Microsoft"/>
    <s v="ILEGIBLE"/>
    <m/>
    <m/>
    <m/>
    <m/>
    <m/>
    <m/>
    <m/>
    <m/>
    <m/>
    <m/>
    <m/>
    <m/>
    <m/>
    <s v="Teléfono"/>
    <s v="Siemens"/>
    <s v="OpenStage 20G SIP"/>
    <s v="001AE84764A0"/>
    <n v="20815"/>
    <m/>
    <m/>
    <m/>
    <m/>
    <m/>
    <m/>
    <m/>
    <m/>
    <m/>
    <m/>
    <m/>
    <m/>
    <s v="Viene de  Maria Fernanda Jimenez Espinosa"/>
    <s v="Gustavo Adolfo Montes Gutierrez"/>
    <s v="Bancoldex"/>
    <x v="0"/>
    <s v="DNE"/>
    <s v="DEPTO. DE NEGOCIOS ESPECIALES"/>
    <s v="PGEDGMG38A"/>
    <n v="2482"/>
    <x v="0"/>
    <d v="2019-04-25T00:00:00"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n v="43581"/>
    <m/>
    <s v="MJF0000@bancoldex.com"/>
    <n v="14590877"/>
    <s v=""/>
  </r>
  <r>
    <x v="1"/>
    <x v="0"/>
    <x v="0"/>
    <x v="1"/>
    <x v="0"/>
    <x v="1"/>
    <x v="32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575"/>
    <s v="Lenovo"/>
    <s v="44NB336"/>
    <m/>
    <m/>
    <m/>
    <m/>
    <m/>
    <m/>
    <m/>
    <m/>
    <m/>
    <m/>
    <m/>
    <m/>
    <m/>
    <s v="Teléfono"/>
    <s v="Polycom"/>
    <s v="VIDEOTELEFONOS POLYCOM VVX1500"/>
    <s v="0004F2BEDEE3"/>
    <n v="21520"/>
    <s v="Polycom"/>
    <s v="D10404201"/>
    <m/>
    <m/>
    <m/>
    <m/>
    <m/>
    <m/>
    <m/>
    <m/>
    <m/>
    <m/>
    <m/>
    <s v="Cesar Augusto Pérez Barreto"/>
    <s v="Bancoldex"/>
    <x v="0"/>
    <s v="DIF"/>
    <s v="DEPTO. INTERMEDIARIOS FINANCIEROS"/>
    <s v="GEICPB38"/>
    <n v="2410"/>
    <x v="34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CPB0273@bancoldex.com"/>
    <n v="19370905"/>
    <s v=""/>
  </r>
  <r>
    <x v="0"/>
    <x v="0"/>
    <x v="0"/>
    <x v="0"/>
    <x v="0"/>
    <x v="0"/>
    <x v="321"/>
    <x v="0"/>
    <s v="Intel® Core™ i7 vPro"/>
    <s v="8.0 GB"/>
    <s v="500 GB "/>
    <m/>
    <s v="Arriendo"/>
    <x v="0"/>
    <x v="0"/>
    <x v="0"/>
    <s v="Spare"/>
    <n v="0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Cesar Augusto Pérez Barreto"/>
    <s v="Bancoldex"/>
    <x v="0"/>
    <s v="DIF"/>
    <s v="DEPTO. INTERMEDIARIOS FINANCIEROS"/>
    <s v="PDCNCPB38"/>
    <n v="2410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0"/>
    <s v=""/>
    <m/>
    <x v="0"/>
    <m/>
    <m/>
    <s v="CPB0273@bancoldex.com"/>
    <n v="19370905"/>
    <n v="43727"/>
  </r>
  <r>
    <x v="1"/>
    <x v="0"/>
    <x v="0"/>
    <x v="1"/>
    <x v="0"/>
    <x v="8"/>
    <x v="322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m/>
    <s v="SD50L21349"/>
    <s v="Lenovo"/>
    <n v="170401911796"/>
    <m/>
    <m/>
    <m/>
    <m/>
    <m/>
    <m/>
    <m/>
    <m/>
    <m/>
    <m/>
    <m/>
    <m/>
    <m/>
    <s v="Teléfono"/>
    <s v="Siemens"/>
    <s v="OpenStage 20G SIP"/>
    <s v="001AE8476441"/>
    <n v="20806"/>
    <s v="Delta Electronics"/>
    <s v="ABDT120302899"/>
    <m/>
    <m/>
    <m/>
    <m/>
    <m/>
    <m/>
    <m/>
    <m/>
    <m/>
    <m/>
    <s v="  "/>
    <s v="Katherine Viviana Munar Moreno"/>
    <s v="Bancoldex"/>
    <x v="0"/>
    <s v="DEB"/>
    <s v="DEPTO. DE BANCA EMPRESARIAL Y REGIONAL BOGOTA"/>
    <s v="OREKMM38"/>
    <n v="3100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KMM0000@bancoldex.com"/>
    <n v="52734746"/>
    <s v=""/>
  </r>
  <r>
    <x v="1"/>
    <x v="0"/>
    <x v="0"/>
    <x v="0"/>
    <x v="0"/>
    <x v="0"/>
    <x v="323"/>
    <x v="0"/>
    <s v="Intel® Core™ i7 vPro"/>
    <s v="8.0GB"/>
    <s v="500GB "/>
    <m/>
    <s v="Arriendo"/>
    <x v="0"/>
    <x v="0"/>
    <x v="0"/>
    <m/>
    <n v="39778"/>
    <s v="Lenovo"/>
    <s v="11S36200281ZZ1004C64XB"/>
    <s v="LENOVO"/>
    <s v="T2254pc"/>
    <s v="VNADAGYZ"/>
    <m/>
    <m/>
    <m/>
    <s v="Microsoft"/>
    <m/>
    <n v="66904516367"/>
    <s v="Logitech"/>
    <s v="LNA52201847"/>
    <m/>
    <m/>
    <m/>
    <m/>
    <m/>
    <m/>
    <m/>
    <m/>
    <m/>
    <m/>
    <m/>
    <m/>
    <m/>
    <s v="Teléfono"/>
    <s v="Siemens"/>
    <s v="OpenStage 20G SIP"/>
    <s v="001AE847B590"/>
    <m/>
    <m/>
    <m/>
    <m/>
    <m/>
    <m/>
    <m/>
    <m/>
    <m/>
    <m/>
    <m/>
    <m/>
    <m/>
    <m/>
    <s v="Edith Zoraida Castrellon Suarez"/>
    <s v="Bancoldex"/>
    <x v="0"/>
    <s v="DIF"/>
    <s v="DEPTO. INTERMEDIARIOS FINANCIEROS"/>
    <s v="PDCNZCS38"/>
    <n v="2419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ZCS0000@bancoldex.com"/>
    <n v="52186329"/>
    <s v=""/>
  </r>
  <r>
    <x v="1"/>
    <x v="0"/>
    <x v="0"/>
    <x v="0"/>
    <x v="0"/>
    <x v="17"/>
    <x v="324"/>
    <x v="0"/>
    <s v="Intel® Core™ i7 vPro"/>
    <s v="8.0 GB"/>
    <s v="500 GB "/>
    <m/>
    <s v="Arriendo"/>
    <x v="1"/>
    <x v="1"/>
    <x v="0"/>
    <s v="Spare"/>
    <n v="0"/>
    <s v="Lenovo"/>
    <s v="8SSA10E75792L1CZ62P0WL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laudia María González Arteaga"/>
    <s v="Bancoldex"/>
    <x v="2"/>
    <s v="VFI"/>
    <s v="VICEPRESIDENCIA FINANCIERA Y ADMINISTRATIVA"/>
    <s v="PVFICGA42"/>
    <n v="2710"/>
    <x v="0"/>
    <m/>
    <n v="0"/>
    <x v="0"/>
    <n v="0"/>
    <s v="Claudia María González A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CGA0000@bancoldex.com"/>
    <n v="41921907"/>
    <s v=""/>
  </r>
  <r>
    <x v="1"/>
    <x v="0"/>
    <x v="0"/>
    <x v="0"/>
    <x v="0"/>
    <x v="0"/>
    <x v="325"/>
    <x v="0"/>
    <s v="Intel® Core™ i7 vPro"/>
    <s v="8.0 GB"/>
    <s v="500 GB "/>
    <m/>
    <s v="Arriendo"/>
    <x v="0"/>
    <x v="0"/>
    <x v="0"/>
    <m/>
    <n v="39778"/>
    <s v="Lenovo"/>
    <s v="11S45N0299Z1ZS944C65JJ"/>
    <s v="Samsung"/>
    <s v="2233SN"/>
    <s v="CM22H9LS200633L"/>
    <n v="18995"/>
    <m/>
    <m/>
    <s v="Microsoft"/>
    <s v="Keboard 400"/>
    <n v="66904516362"/>
    <s v="Lenovo"/>
    <s v="44NC535"/>
    <m/>
    <m/>
    <m/>
    <m/>
    <m/>
    <m/>
    <m/>
    <m/>
    <m/>
    <m/>
    <m/>
    <m/>
    <m/>
    <s v="Teléfono"/>
    <s v="Siemens"/>
    <s v="OpenStage 20G SIP"/>
    <s v="001AE8461295"/>
    <n v="21118"/>
    <s v="Delta Electronics"/>
    <s v="ABDT120302691"/>
    <m/>
    <m/>
    <m/>
    <m/>
    <m/>
    <m/>
    <m/>
    <m/>
    <m/>
    <m/>
    <m/>
    <s v="Claudia López Moreno"/>
    <s v="Bancoldex"/>
    <x v="2"/>
    <s v="ODP"/>
    <s v="OFICINA DE DESARROLLO DE NUEVOS PRODUCTOS Y SERVICIOS"/>
    <s v="PODPCLM42"/>
    <n v="2486"/>
    <x v="0"/>
    <m/>
    <n v="1"/>
    <x v="0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x v="1"/>
    <s v="Propio"/>
    <m/>
    <x v="1"/>
    <s v="Actualizada"/>
    <m/>
    <s v="CLM0000@bancoldex.com"/>
    <n v="39538223"/>
    <s v=""/>
  </r>
  <r>
    <x v="1"/>
    <x v="0"/>
    <x v="0"/>
    <x v="1"/>
    <x v="0"/>
    <x v="1"/>
    <x v="32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354"/>
    <s v="Lenovo"/>
    <s v="44NK5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rlos Sergio Benítez Garcia"/>
    <s v="Bancoldex"/>
    <x v="5"/>
    <s v="DRF"/>
    <s v="DEPTO. DE RIESGO FINANCIERO"/>
    <s v="BLOOMBERG9"/>
    <n v="2825"/>
    <x v="72"/>
    <d v="2019-01-2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489"/>
    <m/>
    <e v="#N/A"/>
    <n v="1010170768"/>
    <s v=""/>
  </r>
  <r>
    <x v="1"/>
    <x v="0"/>
    <x v="0"/>
    <x v="1"/>
    <x v="0"/>
    <x v="1"/>
    <x v="327"/>
    <x v="0"/>
    <s v="Intel® Core™ i7 vPro"/>
    <s v="8.0 GB"/>
    <s v="500 GB "/>
    <m/>
    <s v="Arriendo"/>
    <x v="1"/>
    <x v="1"/>
    <x v="0"/>
    <m/>
    <n v="6.06"/>
    <m/>
    <m/>
    <s v="LENOVO"/>
    <s v="T2254pc"/>
    <s v="V1FDD18"/>
    <n v="23063"/>
    <m/>
    <m/>
    <s v="Lenovo"/>
    <s v="KU-0225"/>
    <n v="5437945"/>
    <s v="Lenovo"/>
    <s v="44A7584"/>
    <m/>
    <m/>
    <m/>
    <m/>
    <m/>
    <m/>
    <m/>
    <m/>
    <m/>
    <m/>
    <m/>
    <m/>
    <m/>
    <s v="Teléfono"/>
    <s v="Siemens"/>
    <s v="OpenStage 20G SIP"/>
    <s v="001AE844FF79"/>
    <n v="21092"/>
    <m/>
    <m/>
    <m/>
    <m/>
    <m/>
    <m/>
    <m/>
    <m/>
    <m/>
    <m/>
    <m/>
    <m/>
    <m/>
    <s v="Aldemar Oswaldo Alfonso Luna"/>
    <s v="Bancoldex"/>
    <x v="1"/>
    <s v="DTI"/>
    <s v="DEPTO. DE TECNOLOGÍA"/>
    <s v="SFCABQ39"/>
    <n v="2663"/>
    <x v="0"/>
    <d v="2019-09-02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710"/>
    <m/>
    <s v="AAL0000@bancoldex.com"/>
    <n v="0"/>
    <s v=""/>
  </r>
  <r>
    <x v="1"/>
    <x v="0"/>
    <x v="0"/>
    <x v="1"/>
    <x v="0"/>
    <x v="1"/>
    <x v="32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3"/>
    <n v="6136964"/>
    <s v="Microsoft"/>
    <n v="970518581341"/>
    <m/>
    <m/>
    <m/>
    <m/>
    <m/>
    <m/>
    <m/>
    <m/>
    <m/>
    <m/>
    <m/>
    <m/>
    <m/>
    <s v="Teléfono"/>
    <s v="Siemens"/>
    <s v="OpenStage 20G SIP"/>
    <s v="001AE8466021"/>
    <n v="21106"/>
    <s v="Delta Electronics"/>
    <s v="ABDT120500832"/>
    <m/>
    <m/>
    <m/>
    <m/>
    <m/>
    <m/>
    <m/>
    <m/>
    <m/>
    <m/>
    <s v="María Paula Restrepo Alvarez"/>
    <s v="Juliana Martinez Hernandez"/>
    <s v="Bancoldex"/>
    <x v="2"/>
    <s v="GEC"/>
    <s v="GERENCIA DE PLANEACIÓN ESTRATÉGICA"/>
    <s v="GECJMH42"/>
    <m/>
    <x v="73"/>
    <d v="2019-03-21T00:00:00"/>
    <n v="0"/>
    <x v="0"/>
    <n v="0"/>
    <s v="María José Naranjo Szauer"/>
    <s v="GEC"/>
    <s v="GERENCIA DE PLANEACIÓN ESTRATÉGICA"/>
    <s v="María José Naranjo Szauer"/>
    <n v="0"/>
    <n v="0"/>
    <n v="1"/>
    <s v="Asignado"/>
    <n v="0"/>
    <n v="0"/>
    <s v="NO"/>
    <s v="SI REPORTA ARANDA"/>
    <b v="1"/>
    <x v="1"/>
    <s v=""/>
    <m/>
    <x v="1"/>
    <n v="43545"/>
    <m/>
    <s v="MRA0000@bancoldex.com"/>
    <n v="52410976"/>
    <s v=""/>
  </r>
  <r>
    <x v="1"/>
    <x v="2"/>
    <x v="0"/>
    <x v="1"/>
    <x v="0"/>
    <x v="8"/>
    <x v="329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ía Paula Restrepo Alvarez"/>
    <s v="Bancoldex"/>
    <x v="2"/>
    <s v="DRF"/>
    <s v="DEPTO. DE RIESGO FINANCIERO"/>
    <s v="CRCSERVER42"/>
    <m/>
    <x v="0"/>
    <m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0"/>
    <x v="1"/>
    <s v=""/>
    <m/>
    <x v="2"/>
    <m/>
    <m/>
    <s v="MRA0000@bancoldex.com"/>
    <n v="53067504"/>
    <s v=""/>
  </r>
  <r>
    <x v="1"/>
    <x v="0"/>
    <x v="0"/>
    <x v="1"/>
    <x v="0"/>
    <x v="1"/>
    <x v="33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m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orena Arrieta Bula"/>
    <s v="Bancoldex"/>
    <x v="5"/>
    <s v="DRF"/>
    <s v="DEPTO. DE RIESGO FINANCIERO"/>
    <s v="DRFLAB42"/>
    <n v="2821"/>
    <x v="0"/>
    <m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m/>
    <m/>
    <s v="LAB0000@bancoldex.com"/>
    <n v="30578146"/>
    <s v=""/>
  </r>
  <r>
    <x v="1"/>
    <x v="0"/>
    <x v="0"/>
    <x v="1"/>
    <x v="0"/>
    <x v="8"/>
    <x v="33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Lorena Arrieta Bula"/>
    <s v="Bancoldex"/>
    <x v="5"/>
    <s v="DRF"/>
    <s v="DEPTO. DE RIESGO FINANCIERO"/>
    <s v="DRFMEC42"/>
    <m/>
    <x v="0"/>
    <m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s v="ACTAS CONFIRMADAS"/>
    <m/>
    <s v="LAB0000@bancoldex.com"/>
    <n v="30578146"/>
    <s v=""/>
  </r>
  <r>
    <x v="0"/>
    <x v="0"/>
    <x v="0"/>
    <x v="0"/>
    <x v="0"/>
    <x v="0"/>
    <x v="332"/>
    <x v="0"/>
    <s v="Intel® Core™ i7 vPro"/>
    <s v="8.0 GB"/>
    <s v="500 GB "/>
    <m/>
    <s v="Arriendo"/>
    <x v="0"/>
    <x v="0"/>
    <x v="0"/>
    <m/>
    <n v="39778"/>
    <s v="Lenovo"/>
    <s v="11S36200281771004C64XN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uan Carlos Bravo Rodríguez"/>
    <s v="Bancoldex"/>
    <x v="5"/>
    <s v="OFC"/>
    <s v="OFICINA DE FINANZAS CORPORATIVAS"/>
    <s v="POFCVCS41"/>
    <n v="2764"/>
    <x v="0"/>
    <d v="2019-04-02T00:00:00"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0"/>
    <s v=""/>
    <m/>
    <x v="1"/>
    <n v="43557"/>
    <m/>
    <s v="JBR0000@bancoldex.com"/>
    <n v="79590349"/>
    <s v=""/>
  </r>
  <r>
    <x v="1"/>
    <x v="0"/>
    <x v="0"/>
    <x v="0"/>
    <x v="0"/>
    <x v="0"/>
    <x v="333"/>
    <x v="0"/>
    <s v="Intel® Core™ i7 vPro"/>
    <s v="8.0GB"/>
    <s v="500GB "/>
    <m/>
    <s v="Arriendo"/>
    <x v="0"/>
    <x v="0"/>
    <x v="0"/>
    <m/>
    <n v="39778"/>
    <s v="Lenovo"/>
    <s v="11S36200281ZZ1004C64WF"/>
    <s v="LENOVO"/>
    <s v="LT2252p"/>
    <s v="V1FDD09"/>
    <m/>
    <m/>
    <m/>
    <s v="Lenovo"/>
    <s v="KU-0225"/>
    <n v="5439180"/>
    <s v="Microsoft"/>
    <s v="X821908017"/>
    <m/>
    <m/>
    <m/>
    <m/>
    <m/>
    <m/>
    <s v="LENOVO"/>
    <m/>
    <m/>
    <m/>
    <m/>
    <s v="Diadema"/>
    <s v="No tiene"/>
    <s v="Teléfono"/>
    <s v="Siemens"/>
    <s v="OpenStage 20G SIP"/>
    <s v="001AE845821E"/>
    <n v="20954"/>
    <s v="Delta Electronics"/>
    <s v="ABDT120302916"/>
    <m/>
    <m/>
    <m/>
    <m/>
    <m/>
    <m/>
    <m/>
    <m/>
    <m/>
    <m/>
    <m/>
    <s v="Vivian Andrea Gutiérrez Rojas"/>
    <s v="Bancoldex"/>
    <x v="5"/>
    <s v="OSI"/>
    <s v="OFICINA SEGURIDAD DE LA INFORMACÓN Y CONTINUIDAD"/>
    <s v="POSIVGR41"/>
    <n v="2861"/>
    <x v="0"/>
    <d v="2018-08-14T00:00:00"/>
    <n v="0"/>
    <x v="0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326"/>
    <m/>
    <s v="VGR0000@bancoldex.com"/>
    <n v="52836455"/>
    <s v=""/>
  </r>
  <r>
    <x v="1"/>
    <x v="0"/>
    <x v="0"/>
    <x v="0"/>
    <x v="0"/>
    <x v="0"/>
    <x v="334"/>
    <x v="0"/>
    <s v="Intel® Core™ i7 vPro"/>
    <s v="8.0GB"/>
    <s v="500GB "/>
    <m/>
    <s v="Arriendo"/>
    <x v="0"/>
    <x v="0"/>
    <x v="0"/>
    <m/>
    <n v="39778"/>
    <s v="Lenovo"/>
    <s v="11S36200281ZZ1004C64WR"/>
    <m/>
    <m/>
    <m/>
    <m/>
    <m/>
    <m/>
    <m/>
    <m/>
    <m/>
    <m/>
    <m/>
    <m/>
    <m/>
    <m/>
    <m/>
    <m/>
    <m/>
    <s v="LENOVO"/>
    <m/>
    <m/>
    <m/>
    <m/>
    <m/>
    <m/>
    <m/>
    <m/>
    <m/>
    <m/>
    <m/>
    <m/>
    <m/>
    <m/>
    <m/>
    <m/>
    <m/>
    <m/>
    <m/>
    <m/>
    <m/>
    <m/>
    <m/>
    <m/>
    <s v="Sandra Liliana Bejarano Beltrán"/>
    <s v="Bancoldex"/>
    <x v="0"/>
    <s v="DEB"/>
    <s v="DEPTO. DE BANCA EMPRESARIAL Y REGIONAL BOGOTA"/>
    <s v="PDCNSBB38"/>
    <n v="2417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SBB0000@bancoldex.com"/>
    <n v="51770716"/>
    <s v=""/>
  </r>
  <r>
    <x v="1"/>
    <x v="0"/>
    <x v="0"/>
    <x v="0"/>
    <x v="0"/>
    <x v="2"/>
    <x v="335"/>
    <x v="0"/>
    <s v="INTEL(R) CORE(TM) I5-3230M CPU @ 2.60GHZ"/>
    <s v="8.0 GB"/>
    <s v="500GB"/>
    <m/>
    <s v="Arriendo"/>
    <x v="1"/>
    <x v="1"/>
    <x v="0"/>
    <m/>
    <n v="11.4"/>
    <s v="Lenovo"/>
    <s v="11S36200299ZZ1003A6A4A"/>
    <s v="LENOVO"/>
    <s v="LT2252p"/>
    <s v="V1FDD01"/>
    <n v="23053"/>
    <m/>
    <m/>
    <s v="Lenovo"/>
    <s v="KB-1021"/>
    <s v="0000595"/>
    <s v="Lenovo"/>
    <s v="5G213B4766B"/>
    <m/>
    <m/>
    <m/>
    <m/>
    <m/>
    <m/>
    <m/>
    <m/>
    <m/>
    <m/>
    <m/>
    <s v="Diadema/ Base Diadema"/>
    <s v="VM8621/SK9445 G2"/>
    <s v="Teléfono"/>
    <s v="Siemens"/>
    <s v="OpenStage 20G SIP"/>
    <s v="001AE8476458"/>
    <n v="20829"/>
    <m/>
    <m/>
    <m/>
    <m/>
    <m/>
    <m/>
    <m/>
    <m/>
    <m/>
    <m/>
    <m/>
    <m/>
    <m/>
    <s v="Contratista Axity - Bayron Fernando Daza Rodríguez"/>
    <s v="Bancoldex"/>
    <x v="1"/>
    <s v="DTI"/>
    <s v="DEPTO. DE TECNOLOGÍA"/>
    <s v="PDTIBDR40"/>
    <m/>
    <x v="74"/>
    <d v="2018-11-26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363"/>
    <m/>
    <s v="NSP0000@bancoldex.com"/>
    <n v="1010211455"/>
    <s v=""/>
  </r>
  <r>
    <x v="1"/>
    <x v="0"/>
    <x v="0"/>
    <x v="0"/>
    <x v="0"/>
    <x v="0"/>
    <x v="336"/>
    <x v="0"/>
    <s v="Intel® Core™ i7 vPro"/>
    <s v="8.0 GB"/>
    <s v="500 GB "/>
    <m/>
    <s v="Arriendo"/>
    <x v="0"/>
    <x v="0"/>
    <x v="0"/>
    <m/>
    <n v="39778"/>
    <s v="Lenovo"/>
    <s v="11S36200283ZZ40063RJTW"/>
    <s v="LENOVO"/>
    <s v="T2254pc"/>
    <s v="VNA0AGWF"/>
    <m/>
    <m/>
    <m/>
    <s v="Genius"/>
    <m/>
    <m/>
    <s v="Lenovo"/>
    <s v="44NA968"/>
    <m/>
    <s v="Lenovo ThinkPad Pro Dock"/>
    <s v="M200ZXCE"/>
    <s v="LENOVO"/>
    <m/>
    <s v="11S36200284ZZ50077D7LJ"/>
    <s v="THINKPAD"/>
    <m/>
    <m/>
    <m/>
    <s v="De clave"/>
    <m/>
    <m/>
    <s v="Teléfono"/>
    <s v="Siemens"/>
    <s v="OpenStage 20G SIP"/>
    <s v="001AE846127F"/>
    <m/>
    <s v="Delta Electronics"/>
    <s v="ABDT111602845"/>
    <m/>
    <m/>
    <m/>
    <m/>
    <m/>
    <m/>
    <m/>
    <m/>
    <m/>
    <m/>
    <m/>
    <s v="Luis Alejandro Lozano Gutiérrez"/>
    <s v="Bancoldex"/>
    <x v="0"/>
    <s v="DEB"/>
    <s v="DEPTO. DE BANCA EMPRESARIAL Y REGIONAL BOGOTA"/>
    <s v="PORBLLG38"/>
    <n v="3105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LLG0000@bancoldex.com"/>
    <n v="80504681"/>
    <s v=""/>
  </r>
  <r>
    <x v="1"/>
    <x v="0"/>
    <x v="0"/>
    <x v="0"/>
    <x v="0"/>
    <x v="0"/>
    <x v="337"/>
    <x v="0"/>
    <s v="Intel® Core™ i7 vPro"/>
    <s v="8.0 GB"/>
    <s v="500 GB "/>
    <m/>
    <s v="Arriendo"/>
    <x v="0"/>
    <x v="0"/>
    <x v="0"/>
    <m/>
    <n v="39778"/>
    <s v="Lenovo"/>
    <s v="11S45N0299Z1ZS944C65JE"/>
    <s v="LENOVO"/>
    <s v="LT2252p"/>
    <s v="1FDC95"/>
    <n v="2307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ia Fernanda Manrique Diaz"/>
    <s v="Bancoldex"/>
    <x v="2"/>
    <s v="ODP"/>
    <s v="OFICINA DE DESARROLLO DE NUEVOS PRODUCTOS Y SERVICIOS"/>
    <s v="PODPMMD42"/>
    <n v="2483"/>
    <x v="0"/>
    <m/>
    <n v="0"/>
    <x v="0"/>
    <n v="0"/>
    <s v="Julián Becerra Gómez"/>
    <s v="ODP"/>
    <s v="OFICINA DE DESARROLLO DE NUEVOS PRODUCTOS Y SERVICIOS"/>
    <s v="Julián Becerra Gómez"/>
    <n v="0"/>
    <n v="0"/>
    <n v="0"/>
    <s v="Asignado"/>
    <n v="0"/>
    <n v="0"/>
    <s v="NO"/>
    <s v="SI REPORTA ARANDA"/>
    <b v="1"/>
    <x v="1"/>
    <s v="Propio"/>
    <m/>
    <x v="1"/>
    <m/>
    <m/>
    <s v="MMD0000@bancoldex.com"/>
    <n v="1020716196"/>
    <s v=""/>
  </r>
  <r>
    <x v="1"/>
    <x v="0"/>
    <x v="0"/>
    <x v="1"/>
    <x v="0"/>
    <x v="1"/>
    <x v="33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s v="5446045"/>
    <s v="Lenovo"/>
    <s v="44NC496"/>
    <m/>
    <m/>
    <m/>
    <m/>
    <m/>
    <m/>
    <m/>
    <m/>
    <m/>
    <m/>
    <m/>
    <m/>
    <m/>
    <s v="Teléfono"/>
    <s v="Siemens"/>
    <s v="OpenStage 20G SIP"/>
    <s v="001AE8465FEC"/>
    <n v="21071"/>
    <m/>
    <m/>
    <m/>
    <m/>
    <m/>
    <m/>
    <m/>
    <m/>
    <m/>
    <m/>
    <m/>
    <m/>
    <s v="Se recibe de Oscar Enrique Fandiño Nova"/>
    <s v="Johanna Alexandra Valderrama Casas"/>
    <s v="PBO"/>
    <x v="0"/>
    <s v="PBO"/>
    <s v="GERENCIA PROGRAMA DE INVERSIÓN BANCA DE LAS OPORTUNIDADES"/>
    <s v="PBOJVC38"/>
    <n v="1710"/>
    <x v="0"/>
    <d v="2019-06-28T00:00:00"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n v="43644"/>
    <m/>
    <e v="#N/A"/>
    <n v="52996712"/>
    <s v=""/>
  </r>
  <r>
    <x v="1"/>
    <x v="0"/>
    <x v="0"/>
    <x v="0"/>
    <x v="0"/>
    <x v="3"/>
    <x v="339"/>
    <x v="1"/>
    <s v="INTEL COREL 3.60Hz I7-7700"/>
    <s v="16 GB"/>
    <s v="500 GB"/>
    <m/>
    <s v="Arriendo"/>
    <x v="2"/>
    <x v="0"/>
    <x v="1"/>
    <m/>
    <n v="194712.25"/>
    <s v="Lenovo"/>
    <s v="8SSA10E75794C1SG76L0DE1"/>
    <s v="LENOVO"/>
    <s v="T2254P-22"/>
    <s v="VNA1XLKT"/>
    <m/>
    <m/>
    <m/>
    <s v="Lenovo"/>
    <s v="SK-8823"/>
    <n v="6136768"/>
    <s v="Lenovo"/>
    <s v="8SSM50G45918K79N1725"/>
    <m/>
    <s v="Lenovo ThinkPad Basic Dock"/>
    <s v="M2C057H7"/>
    <m/>
    <m/>
    <m/>
    <s v="THINKPAD"/>
    <m/>
    <m/>
    <m/>
    <s v="AGILER"/>
    <m/>
    <m/>
    <s v="Teléfono"/>
    <s v="Siemens"/>
    <s v="OpenStage 20G SIP"/>
    <s v="001AE844FFDB"/>
    <n v="21030"/>
    <s v="Delta Electronics"/>
    <s v="ABDT121302079"/>
    <m/>
    <m/>
    <m/>
    <m/>
    <m/>
    <m/>
    <m/>
    <m/>
    <m/>
    <m/>
    <m/>
    <s v="Guillermo Eduardo Martinez Rojas"/>
    <s v="Bancoldex"/>
    <x v="5"/>
    <s v="DFP"/>
    <s v="DEPARTAMENTO DE FONDOS DE CAPITAL PRIVADO"/>
    <s v="PGFPGMR41"/>
    <n v="2826"/>
    <x v="75"/>
    <d v="2018-08-14T00:00:00"/>
    <n v="0"/>
    <x v="0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n v="43326"/>
    <m/>
    <s v="GMR0000@bancoldex.com"/>
    <n v="1018408120"/>
    <s v=""/>
  </r>
  <r>
    <x v="1"/>
    <x v="0"/>
    <x v="0"/>
    <x v="0"/>
    <x v="0"/>
    <x v="2"/>
    <x v="340"/>
    <x v="0"/>
    <s v="INTEL(R) CORE(TM) I5-3230M CPU @ 2.60GHZ"/>
    <s v="8.0 GB"/>
    <s v="500 GB "/>
    <m/>
    <s v="Arriendo"/>
    <x v="1"/>
    <x v="1"/>
    <x v="0"/>
    <m/>
    <n v="11.4"/>
    <s v="Lenovo"/>
    <s v="11S36200299ZZ1003A6A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ackeline Aillen Acuña Lozada"/>
    <s v="Bancoldex"/>
    <x v="2"/>
    <s v="DDE"/>
    <s v="DPTO. DE DIRECCIONAMIENTO ESTRATEGICO"/>
    <s v="PDDEJAL42"/>
    <n v="2243"/>
    <x v="0"/>
    <d v="2018-04-30T00:00:00"/>
    <n v="0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"/>
    <m/>
    <x v="1"/>
    <n v="43220"/>
    <m/>
    <s v="JAL0000@bancoldex.com"/>
    <n v="52697999"/>
    <s v=""/>
  </r>
  <r>
    <x v="1"/>
    <x v="0"/>
    <x v="2"/>
    <x v="1"/>
    <x v="0"/>
    <x v="1"/>
    <x v="341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44"/>
    <s v="Lenovo"/>
    <s v="44NC49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PRUEBASBI22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1"/>
    <n v="43328"/>
    <m/>
    <s v="JSV0000@bancoldex.com"/>
    <n v="80111592"/>
    <s v=""/>
  </r>
  <r>
    <x v="1"/>
    <x v="0"/>
    <x v="0"/>
    <x v="0"/>
    <x v="0"/>
    <x v="0"/>
    <x v="342"/>
    <x v="0"/>
    <s v="Intel® Core™ i7 vPro"/>
    <s v="8.0 GB"/>
    <s v="500 GB "/>
    <m/>
    <s v="Arriendo"/>
    <x v="0"/>
    <x v="0"/>
    <x v="0"/>
    <m/>
    <n v="39778"/>
    <s v="Lenovo"/>
    <s v="11S36200286ZZ100467AJG"/>
    <m/>
    <m/>
    <m/>
    <m/>
    <m/>
    <m/>
    <m/>
    <m/>
    <m/>
    <s v="Lenovo"/>
    <s v="8SSM50G45918K79G1725"/>
    <m/>
    <m/>
    <m/>
    <m/>
    <m/>
    <m/>
    <m/>
    <m/>
    <m/>
    <m/>
    <m/>
    <m/>
    <m/>
    <s v="Teléfono"/>
    <s v="Siemens"/>
    <s v="OpenStage 20G SIP"/>
    <s v="001AE847641A"/>
    <n v="20867"/>
    <m/>
    <m/>
    <m/>
    <m/>
    <m/>
    <m/>
    <m/>
    <m/>
    <m/>
    <m/>
    <m/>
    <m/>
    <m/>
    <s v="Rocio Arbelaez Sarmiento"/>
    <s v="Bancoldex"/>
    <x v="2"/>
    <s v="PRE"/>
    <s v="PRESIDENCIA "/>
    <s v="PPRERAS42"/>
    <n v="3104"/>
    <x v="76"/>
    <d v="2019-05-06T00:00:00"/>
    <n v="1"/>
    <x v="0"/>
    <n v="1"/>
    <s v="Javier Diaz Fajardo"/>
    <s v="PRE"/>
    <s v="PRESIDENCIA "/>
    <s v="Javier Diaz Fajardo"/>
    <n v="0"/>
    <n v="0"/>
    <n v="0"/>
    <s v="Asignado"/>
    <n v="0"/>
    <n v="0"/>
    <s v="NO"/>
    <s v="SI REPORTA ARANDA"/>
    <b v="1"/>
    <x v="1"/>
    <s v=""/>
    <m/>
    <x v="1"/>
    <n v="43591"/>
    <m/>
    <s v="AVM0000@bancoldex.com"/>
    <n v="0"/>
    <s v=""/>
  </r>
  <r>
    <x v="1"/>
    <x v="0"/>
    <x v="0"/>
    <x v="1"/>
    <x v="0"/>
    <x v="1"/>
    <x v="343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46034"/>
    <s v="Lenovo"/>
    <s v="44NC47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orge Andres Arcieri Cabrera"/>
    <s v="Bancoldex"/>
    <x v="0"/>
    <s v="DNE"/>
    <s v="DEPTO. DE NEGOCIOS ESPECIALES"/>
    <s v="ODPJAC42"/>
    <n v="2403"/>
    <x v="0"/>
    <m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JAC0020@bancoldex.com"/>
    <n v="72000806"/>
    <s v=""/>
  </r>
  <r>
    <x v="0"/>
    <x v="2"/>
    <x v="0"/>
    <x v="0"/>
    <x v="0"/>
    <x v="0"/>
    <x v="344"/>
    <x v="0"/>
    <s v="Intel® Core™ i7 vPro"/>
    <s v="8.0 GB"/>
    <s v="500 GB "/>
    <m/>
    <s v="Arriendo"/>
    <x v="0"/>
    <x v="0"/>
    <x v="0"/>
    <m/>
    <n v="39778"/>
    <s v="Lenovo"/>
    <s v="11S45N0299Z1ZS944C65J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Jorge Andres Arcieri Cabrera"/>
    <s v="Bancoldex"/>
    <x v="0"/>
    <s v="DNE"/>
    <s v="DEPTO. DE NEGOCIOS ESPECIALES"/>
    <m/>
    <n v="2403"/>
    <x v="0"/>
    <m/>
    <n v="0"/>
    <x v="1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x v="0"/>
    <s v=""/>
    <m/>
    <x v="2"/>
    <m/>
    <m/>
    <s v="JAC0020@bancoldex.com"/>
    <n v="72000806"/>
    <s v=""/>
  </r>
  <r>
    <x v="1"/>
    <x v="0"/>
    <x v="0"/>
    <x v="0"/>
    <x v="0"/>
    <x v="0"/>
    <x v="345"/>
    <x v="0"/>
    <s v="Intel® Core™ i7 vPro"/>
    <s v="8.0 GB"/>
    <s v="500 GB "/>
    <m/>
    <s v="Arriendo"/>
    <x v="0"/>
    <x v="0"/>
    <x v="0"/>
    <m/>
    <n v="39778"/>
    <m/>
    <m/>
    <s v="LENOVO"/>
    <s v="T2254P-22"/>
    <s v="V1FDC87"/>
    <m/>
    <m/>
    <m/>
    <s v="Microsoft"/>
    <m/>
    <n v="66903195230"/>
    <s v="Lenovo"/>
    <m/>
    <m/>
    <s v="Lenovo ThinkPad Pro Dock"/>
    <s v="M200ZXFR"/>
    <s v="LENOVO"/>
    <m/>
    <s v="11S36200284ZZ50077D7T8"/>
    <m/>
    <m/>
    <m/>
    <m/>
    <s v="Agiler AGI-4007"/>
    <m/>
    <m/>
    <s v="Teléfono"/>
    <s v="Polycom"/>
    <s v="VIDEOTELEFONOS POLYCOM VVX1500"/>
    <s v="0004F2BEC84F"/>
    <n v="21214"/>
    <s v="Polycom"/>
    <s v="D23702905"/>
    <m/>
    <m/>
    <m/>
    <m/>
    <m/>
    <m/>
    <m/>
    <m/>
    <m/>
    <m/>
    <m/>
    <s v="Juan Pablo Silva Vega"/>
    <s v="Bancoldex"/>
    <x v="2"/>
    <s v="DDE"/>
    <s v="DPTO. DE DIRECCIONAMIENTO ESTRATEGICO"/>
    <s v="PDDEJSV42"/>
    <n v="2240"/>
    <x v="0"/>
    <m/>
    <n v="1"/>
    <x v="0"/>
    <n v="0"/>
    <s v="Juan Pablo Silva Vega"/>
    <s v="DDE"/>
    <s v="DPTO. DE DIRECCIONAMIENTO ESTRATEGICO"/>
    <s v="Juan Pablo Silva Vega"/>
    <n v="0"/>
    <n v="0"/>
    <n v="0"/>
    <s v="Asignado"/>
    <n v="0"/>
    <n v="0"/>
    <s v="NO"/>
    <s v="SI REPORTA ARANDA"/>
    <b v="1"/>
    <x v="1"/>
    <s v="Leasing"/>
    <m/>
    <x v="1"/>
    <m/>
    <m/>
    <s v="JSV0000@bancoldex.com"/>
    <n v="80111592"/>
    <s v=""/>
  </r>
  <r>
    <x v="1"/>
    <x v="0"/>
    <x v="0"/>
    <x v="0"/>
    <x v="0"/>
    <x v="3"/>
    <x v="346"/>
    <x v="1"/>
    <s v="INTEL COREL 3.60Hz I7-7700"/>
    <s v="16 GB"/>
    <s v="500 GB"/>
    <m/>
    <s v="Arriendo"/>
    <x v="2"/>
    <x v="0"/>
    <x v="1"/>
    <m/>
    <n v="194712.25"/>
    <m/>
    <m/>
    <s v="LENOVO"/>
    <s v="T2254pc"/>
    <s v="VNA1XLMC"/>
    <m/>
    <m/>
    <m/>
    <s v="Lenovo"/>
    <s v="SK-8823"/>
    <n v="5136959"/>
    <s v="Lenovo"/>
    <s v="8SSM50G45918K79V1725"/>
    <m/>
    <s v="Lenovo ThinkPad Basic Dock"/>
    <s v="M2C057GX"/>
    <s v="LENOVO"/>
    <m/>
    <s v="11S45N0263Z1ZS9977D8AZ"/>
    <m/>
    <m/>
    <m/>
    <m/>
    <s v="Agiler AGI-4007"/>
    <s v="Plantonics"/>
    <s v="C1WNTT"/>
    <s v="Teléfono"/>
    <s v="Siemens"/>
    <s v="OpenStage 40G SIP"/>
    <s v="001AE8432412"/>
    <n v="20771"/>
    <m/>
    <m/>
    <m/>
    <m/>
    <m/>
    <m/>
    <m/>
    <m/>
    <m/>
    <m/>
    <m/>
    <m/>
    <m/>
    <s v="María José Naranjo Szauer"/>
    <s v="Bancoldex"/>
    <x v="2"/>
    <s v="GEC"/>
    <s v="GERENCIA DE PLANEACIÓN ESTRATÉGICA"/>
    <s v="PGECMNS42A"/>
    <n v="2245"/>
    <x v="0"/>
    <m/>
    <n v="0"/>
    <x v="0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x v="1"/>
    <s v="Leasing"/>
    <m/>
    <x v="1"/>
    <m/>
    <m/>
    <s v="MNS0000@bancoldex.com"/>
    <n v="52388279"/>
    <s v=""/>
  </r>
  <r>
    <x v="1"/>
    <x v="0"/>
    <x v="0"/>
    <x v="0"/>
    <x v="0"/>
    <x v="0"/>
    <x v="347"/>
    <x v="0"/>
    <s v="Intel® Core™ i7 vPro"/>
    <s v="8.0 GB"/>
    <s v="500 GB "/>
    <m/>
    <s v="Arriendo"/>
    <x v="0"/>
    <x v="0"/>
    <x v="0"/>
    <m/>
    <n v="39778"/>
    <s v="Lenovo"/>
    <s v="11S36200287ZZ10045E3T2"/>
    <s v="Samsung"/>
    <s v="S22C300H"/>
    <s v="Z79BHCLD500595Z"/>
    <n v="21742"/>
    <s v="SAMSUMG"/>
    <s v="CN07BN4400394BSE38Z8L5338"/>
    <s v="Lenovo"/>
    <s v="KU-0225"/>
    <n v="5439085"/>
    <s v="Lenovo"/>
    <s v="44M3398"/>
    <m/>
    <s v="Lenovo ThinkPad Basic Dock"/>
    <s v="M200ZXEH"/>
    <s v="LENOVO"/>
    <m/>
    <s v="11S36200281ZZ1004C64TY"/>
    <m/>
    <m/>
    <m/>
    <m/>
    <m/>
    <m/>
    <m/>
    <s v="Teléfono"/>
    <s v="Siemens"/>
    <s v="OpenStage 20G SIP"/>
    <s v="001AE8476453"/>
    <n v="20956"/>
    <m/>
    <m/>
    <m/>
    <m/>
    <m/>
    <m/>
    <m/>
    <m/>
    <m/>
    <m/>
    <m/>
    <m/>
    <m/>
    <s v="Juan Francisco Piñeros Mantilla"/>
    <s v="Bancoldex"/>
    <x v="4"/>
    <s v="DCA"/>
    <s v="DEPTO. DE CARTERA"/>
    <s v="PDCAJPM39A"/>
    <n v="2523"/>
    <x v="77"/>
    <d v="2019-03-28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552"/>
    <m/>
    <s v="Javier.Ayala@bancoldex.com"/>
    <n v="79954067"/>
    <s v=""/>
  </r>
  <r>
    <x v="1"/>
    <x v="0"/>
    <x v="0"/>
    <x v="0"/>
    <x v="0"/>
    <x v="3"/>
    <x v="348"/>
    <x v="1"/>
    <s v="INTEL COREL 3.60Hz I7-7700"/>
    <s v="16 GB"/>
    <s v="500 GB"/>
    <m/>
    <s v="Arriendo"/>
    <x v="2"/>
    <x v="0"/>
    <x v="1"/>
    <m/>
    <n v="194712.25"/>
    <s v="Lenovo"/>
    <s v="8SSA10E75794C1SG76L0DEB"/>
    <s v="LENOVO"/>
    <s v="T2254pc"/>
    <s v="VNA1XLLX"/>
    <m/>
    <m/>
    <m/>
    <s v="Lenovo"/>
    <s v="SK-8823"/>
    <s v="PSD50L21284"/>
    <s v="Microsoft"/>
    <s v="91705-523-9582821-81341"/>
    <m/>
    <s v="Lenovo ThinkPad Basic Dock"/>
    <s v="M2C057KP"/>
    <s v="LENOVO"/>
    <m/>
    <s v="8SSA10E75794C1SG76L0DEB"/>
    <s v="THINKPAD"/>
    <m/>
    <m/>
    <m/>
    <s v="Agiler AGI-4007"/>
    <s v="Plantronics"/>
    <s v="V02374"/>
    <m/>
    <m/>
    <m/>
    <m/>
    <m/>
    <m/>
    <m/>
    <m/>
    <m/>
    <m/>
    <m/>
    <m/>
    <m/>
    <m/>
    <m/>
    <m/>
    <m/>
    <m/>
    <s v="Claudia Liliana Mejía Cubillos"/>
    <s v="Bancoldex"/>
    <x v="0"/>
    <s v="CTR"/>
    <s v="CONTRALORIA"/>
    <s v="PCTRCMC38A"/>
    <m/>
    <x v="34"/>
    <d v="2019-04-26T00:00:00"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Leasing"/>
    <m/>
    <x v="1"/>
    <n v="43581"/>
    <m/>
    <s v="CMC0000@bancoldex.com"/>
    <n v="52009615"/>
    <s v=""/>
  </r>
  <r>
    <x v="1"/>
    <x v="0"/>
    <x v="0"/>
    <x v="1"/>
    <x v="0"/>
    <x v="1"/>
    <x v="34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01"/>
    <s v="Lenovo"/>
    <s v="44NB360"/>
    <m/>
    <m/>
    <m/>
    <m/>
    <m/>
    <m/>
    <m/>
    <m/>
    <m/>
    <m/>
    <m/>
    <m/>
    <m/>
    <s v="Teléfono"/>
    <s v="Siemens"/>
    <s v="OpenStage 20G SIP"/>
    <s v="001AE844FFE2"/>
    <n v="20868"/>
    <m/>
    <m/>
    <m/>
    <m/>
    <m/>
    <m/>
    <m/>
    <m/>
    <m/>
    <m/>
    <m/>
    <m/>
    <m/>
    <s v="Mauricio Quimbaya Cortés"/>
    <s v="Bancoldex"/>
    <x v="1"/>
    <s v="DSA"/>
    <s v="DPTO. DE SERVICIOS ADMINISTRATIVOS"/>
    <s v="DSAMQC40"/>
    <n v="2328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s v="DSI FONCOMEX DTI1"/>
    <m/>
    <s v="MQC0000@bancoldex.com"/>
    <n v="79413416"/>
    <s v=""/>
  </r>
  <r>
    <x v="1"/>
    <x v="0"/>
    <x v="0"/>
    <x v="1"/>
    <x v="0"/>
    <x v="1"/>
    <x v="350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9174420"/>
    <s v="Lenovo"/>
    <s v="HS425HA0A0E"/>
    <m/>
    <m/>
    <m/>
    <m/>
    <m/>
    <m/>
    <m/>
    <m/>
    <m/>
    <m/>
    <m/>
    <m/>
    <m/>
    <s v="Teléfono"/>
    <s v="Polycom"/>
    <s v="VIDEOTELEFONOS POLYCOM VVX1500"/>
    <s v="0004F2BEDF05"/>
    <n v="21522"/>
    <m/>
    <m/>
    <m/>
    <m/>
    <m/>
    <m/>
    <m/>
    <m/>
    <m/>
    <m/>
    <m/>
    <m/>
    <m/>
    <s v="Vanessa Spath Agamez"/>
    <s v="Bancoldex"/>
    <x v="1"/>
    <s v="DSA"/>
    <s v="DPTO. DE SERVICIOS ADMINISTRATIVOS"/>
    <s v="DSAVSA40"/>
    <s v="."/>
    <x v="78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0"/>
    <s v="DSI FONCOMEX DTI1"/>
    <m/>
    <s v="VSA0000@bancoldex.com"/>
    <n v="35117760"/>
    <n v="43728"/>
  </r>
  <r>
    <x v="1"/>
    <x v="0"/>
    <x v="0"/>
    <x v="0"/>
    <x v="0"/>
    <x v="0"/>
    <x v="351"/>
    <x v="0"/>
    <s v="Intel® Core™ i7 vPro"/>
    <s v="8.0GB"/>
    <s v="500GB "/>
    <m/>
    <s v="Arriendo"/>
    <x v="0"/>
    <x v="0"/>
    <x v="0"/>
    <m/>
    <n v="39778"/>
    <s v="Lenovo"/>
    <s v="11S36200281ZZ1004C64WV"/>
    <s v="LENOVO"/>
    <s v="T2254pc"/>
    <s v="VNA0AGW8"/>
    <m/>
    <m/>
    <m/>
    <s v="Microsoft"/>
    <m/>
    <n v="66904505738"/>
    <s v="Microsoft"/>
    <n v="970460281341"/>
    <m/>
    <m/>
    <m/>
    <m/>
    <m/>
    <m/>
    <s v="SI"/>
    <m/>
    <m/>
    <m/>
    <s v="Guaya"/>
    <m/>
    <m/>
    <m/>
    <m/>
    <m/>
    <m/>
    <m/>
    <m/>
    <m/>
    <m/>
    <m/>
    <m/>
    <m/>
    <m/>
    <m/>
    <m/>
    <m/>
    <m/>
    <m/>
    <s v="Cable mini display port HDMI S/N 4902159"/>
    <s v="Jaime Francisco Buritica Leal"/>
    <s v="Bancoldex"/>
    <x v="2"/>
    <s v="DTE"/>
    <s v="DEPTO. DE TESORERIA"/>
    <s v="PDTEJBL42"/>
    <n v="2701"/>
    <x v="79"/>
    <d v="2018-07-26T00:00:00"/>
    <n v="0"/>
    <x v="1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n v="43307"/>
    <m/>
    <s v="JBL0010@bancoldex.com"/>
    <n v="11322917"/>
    <s v=""/>
  </r>
  <r>
    <x v="1"/>
    <x v="0"/>
    <x v="0"/>
    <x v="0"/>
    <x v="0"/>
    <x v="0"/>
    <x v="352"/>
    <x v="0"/>
    <s v="Intel® Core™ i7 vPro"/>
    <s v="8.0 GB"/>
    <s v="500 GB "/>
    <m/>
    <s v="Arriendo"/>
    <x v="0"/>
    <x v="0"/>
    <x v="0"/>
    <m/>
    <n v="39778"/>
    <s v="Lenovo"/>
    <s v="11S36200279ZZ6004A68B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loria Andrea Cortes Duarte"/>
    <s v="Bancoldex"/>
    <x v="0"/>
    <s v="DTH"/>
    <s v="DPTO. DE TALENTO HUMANO"/>
    <s v="PDTHGCD38"/>
    <n v="2357"/>
    <x v="8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GCD0000@bancoldex.com"/>
    <n v="1020718173"/>
    <s v=""/>
  </r>
  <r>
    <x v="0"/>
    <x v="0"/>
    <x v="0"/>
    <x v="0"/>
    <x v="0"/>
    <x v="0"/>
    <x v="353"/>
    <x v="0"/>
    <s v="Intel® Core™ i7 vPro"/>
    <s v="8.0GB"/>
    <s v="500GB "/>
    <m/>
    <s v="Arriendo"/>
    <x v="0"/>
    <x v="0"/>
    <x v="0"/>
    <m/>
    <n v="39778"/>
    <s v="11S36200281ZZ1004C64X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Yenny Adriana Rangel Valenzuela"/>
    <s v="Bancoldex"/>
    <x v="0"/>
    <s v="DTH"/>
    <s v="DPTO. DE TALENTO HUMANO"/>
    <s v="PDTHYRV38"/>
    <n v="2351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0"/>
    <s v=""/>
    <m/>
    <x v="0"/>
    <m/>
    <m/>
    <s v="YRV0000@bancoldex.com"/>
    <n v="53004761"/>
    <n v="43731"/>
  </r>
  <r>
    <x v="1"/>
    <x v="0"/>
    <x v="0"/>
    <x v="0"/>
    <x v="0"/>
    <x v="3"/>
    <x v="354"/>
    <x v="1"/>
    <s v="INTEL COREL 3.60Hz I7-7700"/>
    <s v="16 GB"/>
    <s v="500 GB"/>
    <m/>
    <s v="Arriendo"/>
    <x v="2"/>
    <x v="0"/>
    <x v="1"/>
    <m/>
    <n v="194712.25"/>
    <s v="Lenovo"/>
    <s v="A10E75794C1SG76L0AD38SS"/>
    <s v="LENOVO"/>
    <s v="T2254pc"/>
    <s v="VNA0AGWA"/>
    <m/>
    <m/>
    <m/>
    <s v="Lenovo"/>
    <s v="KU-0225"/>
    <n v="5439051"/>
    <s v="Lenovo"/>
    <s v="44NB376"/>
    <m/>
    <s v="Lenovo ThinkPad Pro Dock"/>
    <s v="M200ZXEE"/>
    <s v="LENOVO"/>
    <s v="ADLX90NCC2A"/>
    <s v="11S36200287ZZ10045E3W2"/>
    <s v="TthinkPad"/>
    <m/>
    <m/>
    <m/>
    <s v="SI"/>
    <m/>
    <m/>
    <s v="Teléfono"/>
    <s v="Siemens"/>
    <s v="OpenStage 20G SIP"/>
    <s v="001AE844FFDD"/>
    <n v="21013"/>
    <s v="Delta Electronics"/>
    <s v="ABDT120302690"/>
    <m/>
    <m/>
    <m/>
    <m/>
    <m/>
    <m/>
    <m/>
    <m/>
    <m/>
    <m/>
    <m/>
    <s v="Carolina Rodríguez Villalobos"/>
    <s v="Bancoldex"/>
    <x v="5"/>
    <s v="ORO"/>
    <s v="OFICINA DE  RIESGO OPERATIVO"/>
    <s v="PORODRV41"/>
    <m/>
    <x v="0"/>
    <d v="2018-08-14T00:00:00"/>
    <n v="0"/>
    <x v="0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326"/>
    <m/>
    <s v="DRV0010@bancoldex.com"/>
    <n v="1019020253"/>
    <s v=""/>
  </r>
  <r>
    <x v="3"/>
    <x v="0"/>
    <x v="2"/>
    <x v="0"/>
    <x v="0"/>
    <x v="0"/>
    <x v="355"/>
    <x v="0"/>
    <s v="Intel® Core™ i7 vPro"/>
    <s v="8.0GB"/>
    <s v="500GB "/>
    <m/>
    <s v="Arriendo"/>
    <x v="0"/>
    <x v="0"/>
    <x v="0"/>
    <m/>
    <n v="39778"/>
    <s v="Lenovo"/>
    <s v="11S36200280ZZ10048J6WJ"/>
    <m/>
    <m/>
    <m/>
    <m/>
    <m/>
    <m/>
    <s v="Lenovo"/>
    <s v="KB-1021"/>
    <n v="647"/>
    <s v="Lenovo"/>
    <s v="0B66364"/>
    <m/>
    <m/>
    <m/>
    <m/>
    <m/>
    <m/>
    <s v="Maletin"/>
    <m/>
    <m/>
    <m/>
    <m/>
    <m/>
    <m/>
    <m/>
    <m/>
    <m/>
    <m/>
    <m/>
    <m/>
    <m/>
    <m/>
    <m/>
    <m/>
    <m/>
    <m/>
    <m/>
    <m/>
    <m/>
    <m/>
    <m/>
    <s v="Evento Villavicencio"/>
    <s v="Gloria Esther Medina Nieto"/>
    <s v="Bancoldex"/>
    <x v="17"/>
    <s v="DSA"/>
    <s v="DPTO. DE SERVICIOS ADMINISTRATIVOS"/>
    <s v="PDSIRRC40"/>
    <m/>
    <x v="0"/>
    <d v="2019-09-11T00:00:00"/>
    <n v="0"/>
    <x v="1"/>
    <n v="0"/>
    <s v="Vanessa Spath Agamez"/>
    <s v="VJU"/>
    <s v="VICEPRESIDENCIA JURÍDICA SECRETARÍA GENERAL"/>
    <s v="José Igerto Garzón G."/>
    <n v="0"/>
    <n v="0"/>
    <n v="1"/>
    <s v="Asignado"/>
    <n v="0"/>
    <n v="0"/>
    <s v="NO"/>
    <s v="SI REPORTA ARANDA"/>
    <b v="1"/>
    <x v="12"/>
    <s v=""/>
    <s v="Pendiente Acta Gloria Medina"/>
    <x v="0"/>
    <n v="43719"/>
    <m/>
    <m/>
    <n v="51682079"/>
    <n v="43718"/>
  </r>
  <r>
    <x v="1"/>
    <x v="0"/>
    <x v="0"/>
    <x v="0"/>
    <x v="0"/>
    <x v="3"/>
    <x v="356"/>
    <x v="1"/>
    <s v="INTEL COREL 3.60Hz I7-7700"/>
    <s v="16 GB"/>
    <s v="500 GB"/>
    <m/>
    <s v="Arriendo"/>
    <x v="2"/>
    <x v="0"/>
    <x v="1"/>
    <m/>
    <n v="194712.25"/>
    <s v="Lenovo"/>
    <s v="8SSA10E75794C1SG76R4D"/>
    <s v="LENOVO"/>
    <s v="T2254pc"/>
    <s v="VNA1XLKV"/>
    <m/>
    <m/>
    <m/>
    <s v="Lenovo"/>
    <s v="SK-8823"/>
    <n v="6136903"/>
    <s v="Lenovo"/>
    <s v="8SSM50G45918KKBM1726"/>
    <m/>
    <s v="Lenovo ThinkPad Basic Dock"/>
    <s v="M2C057M3 "/>
    <s v="LENOVO"/>
    <s v="ADLX65NCC2A"/>
    <s v="11S36200284ZZ50077D7RP"/>
    <s v="THINKPAD"/>
    <m/>
    <m/>
    <m/>
    <s v="Agiler AGI-4007"/>
    <m/>
    <m/>
    <m/>
    <m/>
    <m/>
    <m/>
    <m/>
    <m/>
    <s v="844FF90"/>
    <m/>
    <m/>
    <m/>
    <m/>
    <m/>
    <m/>
    <m/>
    <m/>
    <m/>
    <m/>
    <m/>
    <s v="Oscar Alfonso Hernandez Onriza"/>
    <s v="Bancoldex"/>
    <x v="1"/>
    <s v="DTI"/>
    <s v="DEPTO. DE TECNOLOGÍA"/>
    <s v="PDTIOHO40"/>
    <n v="2625"/>
    <x v="0"/>
    <m/>
    <n v="1"/>
    <x v="0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s v="ACTAS CONFIRMADAS"/>
    <m/>
    <s v="OHO0000@bancoldex.com"/>
    <n v="80814680"/>
    <s v=""/>
  </r>
  <r>
    <x v="1"/>
    <x v="0"/>
    <x v="0"/>
    <x v="0"/>
    <x v="0"/>
    <x v="3"/>
    <x v="357"/>
    <x v="1"/>
    <s v="INTEL COREL 3.60Hz I7-7700"/>
    <s v="16 GB"/>
    <s v="500 GB"/>
    <m/>
    <s v="Arriendo"/>
    <x v="2"/>
    <x v="0"/>
    <x v="1"/>
    <m/>
    <n v="194712.25"/>
    <s v="Lenovo"/>
    <s v="8SSA10E75794C1SG76L0E9E"/>
    <s v="LENOVO"/>
    <s v="T2254pc"/>
    <s v="VNA1Z397"/>
    <m/>
    <m/>
    <m/>
    <s v="Lenovo"/>
    <s v="SK-8823"/>
    <n v="6136770"/>
    <s v="Microsoft"/>
    <s v="8390915-81339"/>
    <m/>
    <s v="Lenovo ThinkPad Basic Dock"/>
    <s v="M2C057KR"/>
    <m/>
    <m/>
    <m/>
    <m/>
    <m/>
    <m/>
    <m/>
    <m/>
    <m/>
    <m/>
    <s v="Teléfono"/>
    <s v="Siemens"/>
    <s v="OpenStage 20G SIP"/>
    <s v="001AE845829A"/>
    <n v="20910"/>
    <s v="Delta Electronics"/>
    <s v="ABDT845829A"/>
    <m/>
    <m/>
    <m/>
    <m/>
    <m/>
    <m/>
    <m/>
    <m/>
    <m/>
    <m/>
    <m/>
    <s v="Wilson Lamprea Zamora"/>
    <s v="Bancoldex"/>
    <x v="1"/>
    <s v="DTI"/>
    <s v="DEPTO. DE TECNOLOGÍA"/>
    <s v="PDSIWLZ40"/>
    <n v="2657"/>
    <x v="0"/>
    <d v="2018-10-04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377"/>
    <m/>
    <s v="WLZ0241@bancoldex.com"/>
    <n v="14235896"/>
    <s v=""/>
  </r>
  <r>
    <x v="1"/>
    <x v="0"/>
    <x v="0"/>
    <x v="1"/>
    <x v="0"/>
    <x v="1"/>
    <x v="35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78"/>
    <s v="Lenovo"/>
    <s v="44A7561"/>
    <m/>
    <m/>
    <m/>
    <m/>
    <m/>
    <m/>
    <m/>
    <m/>
    <m/>
    <m/>
    <m/>
    <m/>
    <m/>
    <s v="Teléfono"/>
    <s v="Siemens"/>
    <s v="OpenStage 20G SIP"/>
    <s v="001AE847644D"/>
    <n v="20998"/>
    <m/>
    <m/>
    <m/>
    <m/>
    <m/>
    <m/>
    <m/>
    <m/>
    <m/>
    <m/>
    <m/>
    <m/>
    <s v="Viene de Ani Yadira Niño Delgado"/>
    <s v="Katherine Bonilla Quilismal"/>
    <s v="Bancoldex"/>
    <x v="1"/>
    <s v="DOP"/>
    <s v="DEPTO. DE OPERACIONES "/>
    <s v="LABORATORIO39"/>
    <m/>
    <x v="0"/>
    <d v="2019-09-03T00:00:00"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525"/>
    <m/>
    <s v="CBG0176@bancoldex.com"/>
    <n v="1192923856"/>
    <s v=""/>
  </r>
  <r>
    <x v="0"/>
    <x v="0"/>
    <x v="0"/>
    <x v="0"/>
    <x v="0"/>
    <x v="2"/>
    <x v="359"/>
    <x v="0"/>
    <s v="INTEL(R) CORE(TM) I5-3230M CPU @ 2.60GHZ"/>
    <s v="8.0 GB"/>
    <s v="500 GB "/>
    <m/>
    <s v="Arriendo"/>
    <x v="1"/>
    <x v="1"/>
    <x v="0"/>
    <m/>
    <n v="11.4"/>
    <s v="Lenovo"/>
    <s v="11S36200281ZZ1003A6AB0 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Claudia Liliana Mejía Cubillos"/>
    <s v="Bancoldex"/>
    <x v="0"/>
    <s v="CTR"/>
    <s v="CONTRALORIA"/>
    <s v="PCTRCMC38"/>
    <n v="2260"/>
    <x v="0"/>
    <m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0"/>
    <s v=""/>
    <m/>
    <x v="1"/>
    <m/>
    <m/>
    <s v="CMC0000@bancoldex.com"/>
    <n v="52009615"/>
    <s v=""/>
  </r>
  <r>
    <x v="0"/>
    <x v="0"/>
    <x v="0"/>
    <x v="0"/>
    <x v="0"/>
    <x v="0"/>
    <x v="360"/>
    <x v="0"/>
    <s v="Intel® Core™ i7 vPro"/>
    <s v="8.0 GB"/>
    <s v="500 GB "/>
    <m/>
    <s v="Arriendo"/>
    <x v="0"/>
    <x v="0"/>
    <x v="0"/>
    <m/>
    <n v="39778"/>
    <s v="Lenovo"/>
    <s v="11S45N0299Z1ZS944C65J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María José Naranjo Szauer"/>
    <s v="Bancoldex"/>
    <x v="2"/>
    <s v="GEC"/>
    <s v="GERENCIA DE PLANEACIÓN ESTRATÉGICA"/>
    <s v="PDDEMNS42"/>
    <n v="2245"/>
    <x v="81"/>
    <d v="2018-02-28T00:00:00"/>
    <n v="0"/>
    <x v="0"/>
    <n v="0"/>
    <s v="María José Naranjo Szauer"/>
    <s v="GEC"/>
    <s v="GERENCIA DE PLANEACIÓN ESTRATÉGICA"/>
    <s v="María José Naranjo Szauer"/>
    <n v="0"/>
    <n v="0"/>
    <n v="0"/>
    <s v="Asignado"/>
    <n v="0"/>
    <n v="0"/>
    <s v="NO"/>
    <s v="SI REPORTA ARANDA"/>
    <b v="1"/>
    <x v="0"/>
    <s v=""/>
    <m/>
    <x v="1"/>
    <n v="43159"/>
    <m/>
    <s v="MNS0000@bancoldex.com"/>
    <n v="52388279"/>
    <s v=""/>
  </r>
  <r>
    <x v="1"/>
    <x v="0"/>
    <x v="0"/>
    <x v="0"/>
    <x v="0"/>
    <x v="2"/>
    <x v="361"/>
    <x v="0"/>
    <s v="INTEL(R) CORE(TM) I5-3230M CPU @ 2.60GHZ"/>
    <s v="8.0 GB"/>
    <s v="500 GB "/>
    <m/>
    <s v="Arriendo"/>
    <x v="1"/>
    <x v="1"/>
    <x v="0"/>
    <m/>
    <n v="11.4"/>
    <s v="Lenovo"/>
    <s v="11S36200299ZZ1003A6A2K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uro Sartori Randazzo"/>
    <s v="Bancoldex"/>
    <x v="5"/>
    <s v="VRI"/>
    <s v="VICEPRESIDENCIA DE RIESGO"/>
    <s v="PVRIMSR41B"/>
    <n v="2800"/>
    <x v="82"/>
    <d v="2018-08-14T00:00:00"/>
    <n v="0"/>
    <x v="1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MSR0040@bancoldex.com"/>
    <n v="79520349"/>
    <s v=""/>
  </r>
  <r>
    <x v="0"/>
    <x v="0"/>
    <x v="0"/>
    <x v="0"/>
    <x v="0"/>
    <x v="0"/>
    <x v="362"/>
    <x v="0"/>
    <s v="Intel® Core™ i7 vPro"/>
    <s v="8.0 GB"/>
    <s v="500 GB "/>
    <m/>
    <s v="Arriendo"/>
    <x v="0"/>
    <x v="0"/>
    <x v="0"/>
    <m/>
    <n v="39778"/>
    <s v="Lenovo"/>
    <s v="11S36200281ZZ1004C64XP"/>
    <m/>
    <m/>
    <m/>
    <m/>
    <m/>
    <m/>
    <m/>
    <m/>
    <m/>
    <m/>
    <m/>
    <m/>
    <m/>
    <m/>
    <m/>
    <m/>
    <s v="11S36200281ZZ1004C64VY"/>
    <m/>
    <m/>
    <m/>
    <m/>
    <m/>
    <m/>
    <m/>
    <m/>
    <m/>
    <m/>
    <m/>
    <m/>
    <m/>
    <m/>
    <m/>
    <m/>
    <m/>
    <m/>
    <m/>
    <m/>
    <m/>
    <m/>
    <m/>
    <m/>
    <s v="Adicional confirmado Se realiza prestamo de cargador"/>
    <s v="Nicolás Calapiña Rozo"/>
    <s v="Bancoldex"/>
    <x v="5"/>
    <s v="DIP"/>
    <s v="DEPTO. DE DESARROLLO E INNOVACIÓN DE PROCESOS"/>
    <s v="PDORECR41"/>
    <n v="2515"/>
    <x v="83"/>
    <d v="2018-12-21T00:00:00"/>
    <n v="0"/>
    <x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0"/>
    <s v=""/>
    <m/>
    <x v="1"/>
    <n v="43270"/>
    <m/>
    <s v="NCR0020@bancoldex.com"/>
    <n v="79938436"/>
    <s v=""/>
  </r>
  <r>
    <x v="0"/>
    <x v="0"/>
    <x v="0"/>
    <x v="0"/>
    <x v="0"/>
    <x v="0"/>
    <x v="363"/>
    <x v="0"/>
    <s v="Intel® Core™ i7 vPro"/>
    <s v="8.0GB"/>
    <s v="500GB "/>
    <m/>
    <s v="Arriendo"/>
    <x v="0"/>
    <x v="0"/>
    <x v="0"/>
    <m/>
    <n v="39778"/>
    <s v="Lenovo"/>
    <s v="11S45N0299Z1ZS944C65K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Olga Lucía Matamoros Velasquez"/>
    <s v="Bancoldex"/>
    <x v="5"/>
    <s v="DRF"/>
    <s v="DEPTO. DE RIESGO FINANCIERO"/>
    <s v="PDRFOMV41"/>
    <n v="2810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0"/>
    <s v=""/>
    <m/>
    <x v="1"/>
    <n v="43326"/>
    <m/>
    <s v="OMV0249@bancoldex.com"/>
    <n v="51741156"/>
    <s v=""/>
  </r>
  <r>
    <x v="0"/>
    <x v="0"/>
    <x v="0"/>
    <x v="0"/>
    <x v="2"/>
    <x v="12"/>
    <x v="364"/>
    <x v="3"/>
    <m/>
    <m/>
    <m/>
    <m/>
    <s v="Propio"/>
    <x v="4"/>
    <x v="2"/>
    <x v="3"/>
    <n v="18436"/>
    <n v="0"/>
    <s v="Hewlett-Packar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Elsa Helena Gutiérrez Camargo"/>
    <s v="Bancoldex"/>
    <x v="1"/>
    <s v="DGC"/>
    <s v="DEPTO. DE GESTION CONTABLE"/>
    <s v="PDSAEGC40"/>
    <n v="2318"/>
    <x v="0"/>
    <m/>
    <n v="0"/>
    <x v="1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0"/>
    <s v=""/>
    <m/>
    <x v="1"/>
    <m/>
    <m/>
    <s v="EGC0355@bancoldex.com"/>
    <n v="21016746"/>
    <s v=""/>
  </r>
  <r>
    <x v="0"/>
    <x v="0"/>
    <x v="0"/>
    <x v="0"/>
    <x v="0"/>
    <x v="2"/>
    <x v="365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Gloria Esther Medina Nieto"/>
    <s v="Bancoldex"/>
    <x v="1"/>
    <s v="DSA"/>
    <s v="DPTO. DE SERVICIOS ADMINISTRATIVOS"/>
    <s v="PDSAGMN40"/>
    <n v="2321"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0"/>
    <s v=""/>
    <m/>
    <x v="1"/>
    <m/>
    <m/>
    <s v="GMN0250@bancoldex.com"/>
    <n v="51682079"/>
    <s v=""/>
  </r>
  <r>
    <x v="0"/>
    <x v="0"/>
    <x v="0"/>
    <x v="0"/>
    <x v="0"/>
    <x v="0"/>
    <x v="366"/>
    <x v="0"/>
    <s v="Intel® Core™ i7 vPro"/>
    <s v="8.0 GB"/>
    <s v="500 GB "/>
    <m/>
    <s v="Arriendo"/>
    <x v="0"/>
    <x v="0"/>
    <x v="0"/>
    <m/>
    <n v="39778"/>
    <s v="Lenovo"/>
    <s v="11S36200287ZZ1004E3VT"/>
    <s v="LENOVO"/>
    <s v="LT2252p"/>
    <s v="V1FLB16"/>
    <m/>
    <m/>
    <m/>
    <s v="Lenovo"/>
    <s v="KU-1601"/>
    <n v="3982463"/>
    <s v="Microsoft"/>
    <s v="X821908-017"/>
    <m/>
    <s v="Lenovo ThinkPad Basic Dock"/>
    <s v="SD20F82751"/>
    <m/>
    <m/>
    <m/>
    <m/>
    <m/>
    <m/>
    <m/>
    <m/>
    <m/>
    <m/>
    <m/>
    <m/>
    <m/>
    <m/>
    <m/>
    <m/>
    <m/>
    <m/>
    <m/>
    <m/>
    <m/>
    <m/>
    <m/>
    <m/>
    <m/>
    <m/>
    <m/>
    <s v="Rodrigo Rivera Cardenas"/>
    <s v="Germán Patarroyo Quiroga"/>
    <s v="Bancoldex"/>
    <x v="1"/>
    <s v="DTI"/>
    <s v="DEPTO. DE TECNOLOGÍA"/>
    <s v="PDSIJRM40"/>
    <m/>
    <x v="84"/>
    <d v="2019-07-05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0"/>
    <s v="Leasing"/>
    <m/>
    <x v="1"/>
    <m/>
    <m/>
    <s v="RRC0004@bancoldex.com"/>
    <n v="79310281"/>
    <s v=""/>
  </r>
  <r>
    <x v="0"/>
    <x v="2"/>
    <x v="0"/>
    <x v="0"/>
    <x v="0"/>
    <x v="0"/>
    <x v="367"/>
    <x v="0"/>
    <s v="Intel® Core™ i7 vPro"/>
    <s v="8.0 GB"/>
    <s v="500 GB "/>
    <m/>
    <s v="Arriendo"/>
    <x v="0"/>
    <x v="0"/>
    <x v="0"/>
    <m/>
    <n v="39778"/>
    <s v="Lenovo"/>
    <s v="11S45N0299Z1ZS944C65M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Hernando Castro Restrepo"/>
    <s v="Bancoldex"/>
    <x v="0"/>
    <s v="DMF"/>
    <s v="DEPTO. DE MICROFINANZAS"/>
    <s v="PDBIHCR38"/>
    <n v="2440"/>
    <x v="0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0"/>
    <x v="0"/>
    <s v=""/>
    <m/>
    <x v="2"/>
    <m/>
    <m/>
    <s v="HCR0000@bancoldex.com"/>
    <n v="79153482"/>
    <s v=""/>
  </r>
  <r>
    <x v="0"/>
    <x v="2"/>
    <x v="0"/>
    <x v="0"/>
    <x v="0"/>
    <x v="0"/>
    <x v="368"/>
    <x v="0"/>
    <s v="Intel® Core™ i7 vPro"/>
    <s v="8.0 GB"/>
    <s v="500 GB "/>
    <m/>
    <s v="Arriendo"/>
    <x v="0"/>
    <x v="0"/>
    <x v="0"/>
    <m/>
    <n v="39778"/>
    <s v="Lenovo"/>
    <s v="11S45N0299Z1ZS944C65KU"/>
    <m/>
    <m/>
    <m/>
    <m/>
    <m/>
    <m/>
    <m/>
    <m/>
    <m/>
    <m/>
    <m/>
    <s v="Hewlett-Packard-CNU7193986"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Edith Caicedo Barrantes"/>
    <s v="Bancoldex"/>
    <x v="5"/>
    <s v="OFC"/>
    <s v="OFICINA DE FINANZAS CORPORATIVAS"/>
    <s v="POFCECB41"/>
    <n v="2760"/>
    <x v="0"/>
    <m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0"/>
    <x v="0"/>
    <s v=""/>
    <m/>
    <x v="2"/>
    <m/>
    <m/>
    <s v="ecb0194@bancoldex.com"/>
    <n v="51764488"/>
    <s v=""/>
  </r>
  <r>
    <x v="0"/>
    <x v="0"/>
    <x v="0"/>
    <x v="0"/>
    <x v="0"/>
    <x v="2"/>
    <x v="369"/>
    <x v="0"/>
    <s v="INTEL(R) CORE(TM) I5-3230M CPU @ 2.60GHZ"/>
    <s v="8.0 GB"/>
    <s v="500GB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 confirmado"/>
    <s v="Sandra Judith Méndez Moreno"/>
    <s v="Bancoldex"/>
    <x v="0"/>
    <s v="OFE"/>
    <s v="OFICINA DE CONSULTORÍA Y FORMACIÓN"/>
    <s v="POFESMM38"/>
    <n v="2473"/>
    <x v="85"/>
    <m/>
    <n v="0"/>
    <x v="0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x v="0"/>
    <s v=""/>
    <m/>
    <x v="1"/>
    <m/>
    <m/>
    <s v="SMM0000@bancoldex.com"/>
    <n v="63354819"/>
    <s v=""/>
  </r>
  <r>
    <x v="0"/>
    <x v="0"/>
    <x v="0"/>
    <x v="0"/>
    <x v="0"/>
    <x v="0"/>
    <x v="370"/>
    <x v="0"/>
    <s v="Intel® Core™ i7 vPro"/>
    <s v="8.0 GB"/>
    <s v="500 GB "/>
    <m/>
    <s v="Arriendo"/>
    <x v="0"/>
    <x v="0"/>
    <x v="0"/>
    <m/>
    <n v="39778"/>
    <s v="Lenovo"/>
    <s v="11S36200281ZZ1004C64V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dicional"/>
    <s v="Luz Edith Lázaro Beltrán"/>
    <s v="Bancoldex"/>
    <x v="0"/>
    <s v="OGT"/>
    <s v="OFICINA DE GESTION TRIBUTARIA"/>
    <s v="POGTLLB38"/>
    <n v="2751"/>
    <x v="0"/>
    <m/>
    <n v="0"/>
    <x v="0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x v="0"/>
    <s v=""/>
    <m/>
    <x v="1"/>
    <m/>
    <m/>
    <s v="LLB0000@bancoldex.com"/>
    <n v="52205862"/>
    <s v=""/>
  </r>
  <r>
    <x v="1"/>
    <x v="0"/>
    <x v="0"/>
    <x v="0"/>
    <x v="0"/>
    <x v="0"/>
    <x v="371"/>
    <x v="0"/>
    <s v="Intel® Core™ i7 vPro"/>
    <s v="8.0 GB"/>
    <s v="500 GB "/>
    <m/>
    <s v="Arriendo"/>
    <x v="0"/>
    <x v="0"/>
    <x v="0"/>
    <m/>
    <n v="39778"/>
    <s v="Lenovo"/>
    <s v="11S36200281221004C64VH"/>
    <s v="LENOVO"/>
    <s v="LT2252p"/>
    <s v="V1FDD21"/>
    <n v="23065"/>
    <m/>
    <m/>
    <s v="Microsoft"/>
    <n v="1366"/>
    <n v="66904503771"/>
    <s v="Lenovo"/>
    <s v="44NC447"/>
    <m/>
    <s v="Lenovo ThinkPad Pro Dock"/>
    <s v="M200ZXEF"/>
    <s v="LENOVO"/>
    <s v="Lenovo"/>
    <s v="11S36200287ZZ10045E3TG"/>
    <m/>
    <m/>
    <m/>
    <m/>
    <s v="SI"/>
    <s v="Plantronics"/>
    <s v="ZY0650"/>
    <s v="Teléfono"/>
    <s v="Siemens"/>
    <s v="OpenStage 20G SIP"/>
    <s v="001AE84612C3"/>
    <n v="20801"/>
    <m/>
    <m/>
    <m/>
    <m/>
    <m/>
    <m/>
    <m/>
    <m/>
    <m/>
    <m/>
    <m/>
    <m/>
    <m/>
    <s v="Contratista Intergrupo - Julieth Paola Moreno Torres"/>
    <s v="Bancoldex"/>
    <x v="1"/>
    <s v="DTI"/>
    <s v="DEPTO. DE TECNOLOGÍA"/>
    <s v="PDSIRCB40"/>
    <n v="2460"/>
    <x v="86"/>
    <d v="2019-03-20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544"/>
    <m/>
    <e v="#N/A"/>
    <s v="Contratista"/>
    <s v=""/>
  </r>
  <r>
    <x v="1"/>
    <x v="0"/>
    <x v="0"/>
    <x v="1"/>
    <x v="0"/>
    <x v="1"/>
    <x v="37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040645"/>
    <s v="Lenovo"/>
    <s v="ILEGIBLE"/>
    <m/>
    <m/>
    <m/>
    <m/>
    <m/>
    <m/>
    <m/>
    <m/>
    <m/>
    <m/>
    <m/>
    <m/>
    <m/>
    <s v="Teléfono"/>
    <s v="Siemens"/>
    <s v="OpenStage 20G SIP"/>
    <s v="001AE8458296"/>
    <n v="20870"/>
    <m/>
    <m/>
    <m/>
    <m/>
    <m/>
    <m/>
    <m/>
    <m/>
    <m/>
    <m/>
    <m/>
    <m/>
    <m/>
    <s v="Adriana Caicedo Hormaza"/>
    <s v="PBO"/>
    <x v="0"/>
    <s v="PBO"/>
    <s v="GERENCIA PROGRAMA DE INVERSIÓN BANCA DE LAS OPORTUNIDADES"/>
    <s v="PBOACH38"/>
    <n v="1703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ACH0000@bancoldex.com"/>
    <n v="52618254"/>
    <s v=""/>
  </r>
  <r>
    <x v="1"/>
    <x v="0"/>
    <x v="0"/>
    <x v="1"/>
    <x v="0"/>
    <x v="8"/>
    <x v="373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644"/>
    <s v="Lenovo"/>
    <n v="170401766288"/>
    <m/>
    <m/>
    <m/>
    <m/>
    <m/>
    <m/>
    <m/>
    <m/>
    <m/>
    <m/>
    <m/>
    <m/>
    <m/>
    <s v="Teléfono"/>
    <s v="Siemens"/>
    <s v="OpenStage 20G SIP"/>
    <s v="001AE846128E"/>
    <n v="21046"/>
    <s v="Delta Electronics"/>
    <s v="ABDT120303486"/>
    <m/>
    <m/>
    <m/>
    <m/>
    <m/>
    <m/>
    <m/>
    <m/>
    <m/>
    <m/>
    <m/>
    <s v="Adriana Calderon Ardila"/>
    <s v="PBO"/>
    <x v="0"/>
    <s v="PBO"/>
    <s v="GERENCIA PROGRAMA DE INVERSIÓN BANCA DE LAS OPORTUNIDADES"/>
    <s v="DBOACA38"/>
    <n v="1713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ACA0000@bancoldex.com"/>
    <n v="51708161"/>
    <s v=""/>
  </r>
  <r>
    <x v="2"/>
    <x v="1"/>
    <x v="3"/>
    <x v="1"/>
    <x v="0"/>
    <x v="8"/>
    <x v="37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5439037"/>
    <s v="Lenovo"/>
    <s v="44NB35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Aura Yaneth Linares"/>
    <s v="Giovany Puerto Granados"/>
    <s v="DTI"/>
    <x v="1"/>
    <s v="DTI"/>
    <s v="DEPTO. DE TECNOLOGÍA"/>
    <s v="PBOALP38"/>
    <m/>
    <x v="0"/>
    <d v="2019-09-05T00:00:00"/>
    <n v="0"/>
    <x v="0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x v="2"/>
    <s v=""/>
    <s v="Pendiente acta Miller Ruiz"/>
    <x v="2"/>
    <n v="43658"/>
    <m/>
    <m/>
    <n v="0"/>
    <s v=""/>
  </r>
  <r>
    <x v="1"/>
    <x v="0"/>
    <x v="0"/>
    <x v="1"/>
    <x v="0"/>
    <x v="8"/>
    <x v="375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3098"/>
    <s v="Lenovo"/>
    <n v="170401769813"/>
    <m/>
    <m/>
    <m/>
    <m/>
    <m/>
    <m/>
    <m/>
    <m/>
    <m/>
    <m/>
    <m/>
    <m/>
    <m/>
    <s v="Teléfono"/>
    <s v="Siemens"/>
    <s v="OpenStage 20G SIP"/>
    <s v="001AE8476400"/>
    <n v="21128"/>
    <m/>
    <m/>
    <m/>
    <m/>
    <m/>
    <m/>
    <m/>
    <m/>
    <m/>
    <m/>
    <m/>
    <m/>
    <m/>
    <s v="Paola Andrea Arias Gomez"/>
    <s v="PBO"/>
    <x v="0"/>
    <s v="PBO"/>
    <s v="GERENCIA PROGRAMA DE INVERSIÓN BANCA DE LAS OPORTUNIDADES"/>
    <s v="PBOPAG38"/>
    <n v="1714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s v="ACTAS CONFIRMADAS"/>
    <m/>
    <s v="Paola.Arias@bancoldex.com"/>
    <n v="53083414"/>
    <s v=""/>
  </r>
  <r>
    <x v="1"/>
    <x v="0"/>
    <x v="0"/>
    <x v="1"/>
    <x v="0"/>
    <x v="8"/>
    <x v="376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339"/>
    <s v="Lenovo"/>
    <n v="170401766250"/>
    <m/>
    <m/>
    <m/>
    <m/>
    <m/>
    <m/>
    <m/>
    <m/>
    <m/>
    <m/>
    <m/>
    <m/>
    <m/>
    <s v="Teléfono"/>
    <s v="Siemens"/>
    <s v="OpenStage 20G SIP"/>
    <s v="001AE84612B1"/>
    <n v="21045"/>
    <s v="Delta Electronics"/>
    <s v="ABDT120302686"/>
    <m/>
    <m/>
    <m/>
    <m/>
    <m/>
    <m/>
    <m/>
    <m/>
    <m/>
    <m/>
    <m/>
    <s v="Carmen Cecilia León Franco"/>
    <s v="PBO"/>
    <x v="0"/>
    <s v="PBO"/>
    <s v="GERENCIA PROGRAMA DE INVERSIÓN BANCA DE LAS OPORTUNIDADES"/>
    <s v="PBOCLF38"/>
    <n v="1702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CLF0000@bancoldex.com"/>
    <n v="63290600"/>
    <s v=""/>
  </r>
  <r>
    <x v="1"/>
    <x v="0"/>
    <x v="0"/>
    <x v="1"/>
    <x v="0"/>
    <x v="1"/>
    <x v="37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79"/>
    <s v="Lenovo"/>
    <s v="44M4808"/>
    <m/>
    <m/>
    <m/>
    <m/>
    <m/>
    <m/>
    <m/>
    <m/>
    <m/>
    <m/>
    <m/>
    <m/>
    <m/>
    <s v="Teléfono"/>
    <s v="Siemens"/>
    <s v="OpenStage 20G SIP"/>
    <s v="001AE84763C7"/>
    <n v="21040"/>
    <m/>
    <m/>
    <m/>
    <m/>
    <m/>
    <m/>
    <m/>
    <m/>
    <m/>
    <m/>
    <m/>
    <m/>
    <m/>
    <s v="Michael Ernesto Bryan Newball"/>
    <s v="PBO"/>
    <x v="0"/>
    <s v="PBO"/>
    <s v="GERENCIA PROGRAMA DE INVERSIÓN BANCA DE LAS OPORTUNIDADES"/>
    <s v="PBOMBN38"/>
    <n v="1707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MBN0000@bancoldex.com"/>
    <n v="1123628058"/>
    <s v=""/>
  </r>
  <r>
    <x v="1"/>
    <x v="0"/>
    <x v="0"/>
    <x v="1"/>
    <x v="0"/>
    <x v="8"/>
    <x v="378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610"/>
    <s v="Lenovo"/>
    <n v="170401769821"/>
    <m/>
    <m/>
    <m/>
    <m/>
    <m/>
    <m/>
    <m/>
    <m/>
    <m/>
    <m/>
    <m/>
    <m/>
    <m/>
    <s v="Teléfono"/>
    <s v="Siemens"/>
    <s v="OpenStage 20G SIP"/>
    <s v="001AE84612EB"/>
    <n v="21041"/>
    <m/>
    <m/>
    <m/>
    <m/>
    <m/>
    <m/>
    <m/>
    <m/>
    <m/>
    <m/>
    <m/>
    <m/>
    <m/>
    <s v="Claudia Marcela Jiménez Martínez"/>
    <s v="PBO"/>
    <x v="0"/>
    <s v="PBO"/>
    <s v="GERENCIA PROGRAMA DE INVERSIÓN BANCA DE LAS OPORTUNIDADES"/>
    <s v="PBOCJM38"/>
    <n v="1705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CJM0010@bancoldex.com"/>
    <n v="53096514"/>
    <s v=""/>
  </r>
  <r>
    <x v="1"/>
    <x v="0"/>
    <x v="0"/>
    <x v="1"/>
    <x v="0"/>
    <x v="1"/>
    <x v="37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39"/>
    <s v="Lenovo"/>
    <s v="44NC520"/>
    <m/>
    <m/>
    <m/>
    <m/>
    <m/>
    <m/>
    <m/>
    <m/>
    <m/>
    <m/>
    <m/>
    <m/>
    <m/>
    <s v="Teléfono"/>
    <s v="Siemens"/>
    <s v="OpenStage 20G SIP"/>
    <s v="001AE8481303"/>
    <n v="20919"/>
    <m/>
    <m/>
    <m/>
    <m/>
    <m/>
    <m/>
    <m/>
    <m/>
    <m/>
    <m/>
    <m/>
    <m/>
    <m/>
    <s v="María Paula Restrepo Alvarez"/>
    <s v="Bancoldex"/>
    <x v="2"/>
    <s v="DTE"/>
    <s v="DEPTO. DE TESORERIA"/>
    <s v="DRFMRA422"/>
    <n v="1712"/>
    <x v="87"/>
    <d v="2018-12-12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446"/>
    <m/>
    <s v="Bodega Sótano 2N"/>
    <n v="53067504"/>
    <s v=""/>
  </r>
  <r>
    <x v="1"/>
    <x v="0"/>
    <x v="0"/>
    <x v="0"/>
    <x v="0"/>
    <x v="0"/>
    <x v="380"/>
    <x v="0"/>
    <s v="Intel® Core™ i7 vPro"/>
    <s v="8.0 GB"/>
    <s v="500 GB "/>
    <m/>
    <s v="Arriendo"/>
    <x v="0"/>
    <x v="0"/>
    <x v="0"/>
    <m/>
    <n v="39778"/>
    <s v="Lenovo"/>
    <s v="11S36200279ZZ6004A689Y"/>
    <s v="Hewlett-Packard"/>
    <s v="Compaq LE2202x"/>
    <s v="CNT20621JY"/>
    <n v="21300"/>
    <m/>
    <m/>
    <s v="Lenovo"/>
    <s v="KU-0225"/>
    <n v="5437154"/>
    <s v="Lenovo"/>
    <s v="44NC472"/>
    <m/>
    <s v="Lenovo ThinkPad Pro Dock"/>
    <s v="M2C057GY"/>
    <s v="LENOVO"/>
    <s v="Lenovo"/>
    <s v="11S36200284ZZ50077DGNR"/>
    <m/>
    <m/>
    <m/>
    <m/>
    <s v="SI"/>
    <m/>
    <m/>
    <s v="Teléfono"/>
    <s v="Siemens"/>
    <s v="OpenStage 20G SIP"/>
    <s v="001AE8476406"/>
    <n v="21060"/>
    <s v="Delta Electronics"/>
    <s v="ABDT120303389"/>
    <m/>
    <m/>
    <m/>
    <m/>
    <m/>
    <m/>
    <m/>
    <m/>
    <m/>
    <m/>
    <s v="No formatear antes de noviembre 25 de 2018 por solicitud de la usuaria Cambio de equipo - Juliana Álvarez Gallego"/>
    <s v="Katherine Ovalle Sanabria"/>
    <s v="Bancoldex"/>
    <x v="0"/>
    <s v="DNE"/>
    <s v="DEPTO. DE NEGOCIOS ESPECIALES"/>
    <s v="PDNEKOS38"/>
    <n v="2481"/>
    <x v="88"/>
    <d v="2019-01-10T00:00:00"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475"/>
    <m/>
    <s v="JAG0000@bancoldex.com"/>
    <n v="1032416769"/>
    <s v=""/>
  </r>
  <r>
    <x v="2"/>
    <x v="1"/>
    <x v="3"/>
    <x v="1"/>
    <x v="0"/>
    <x v="8"/>
    <x v="38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0225"/>
    <n v="5435152"/>
    <s v="Lenovo"/>
    <s v="44NC443"/>
    <m/>
    <m/>
    <m/>
    <m/>
    <m/>
    <m/>
    <m/>
    <m/>
    <m/>
    <m/>
    <m/>
    <m/>
    <m/>
    <s v="Teléfono"/>
    <s v="Siemens"/>
    <s v="OpenStage 20G SIP"/>
    <s v="001AE8461294"/>
    <n v="20904"/>
    <m/>
    <m/>
    <m/>
    <m/>
    <m/>
    <m/>
    <m/>
    <m/>
    <m/>
    <m/>
    <m/>
    <m/>
    <s v="Viene de Juliana Martinez Hernandez"/>
    <s v="Juan Fernando Peralta Vásquez"/>
    <s v="Bancoldex"/>
    <x v="2"/>
    <s v="OCO"/>
    <s v="OFICINA DE COMUNICACIONES Y PRENSA"/>
    <m/>
    <m/>
    <x v="89"/>
    <d v="2019-09-25T00:00:00"/>
    <n v="0"/>
    <x v="1"/>
    <n v="0"/>
    <s v="Diana Santamaría Ramirez"/>
    <s v="OCO"/>
    <s v="OFICINA DE COMUNICACIONES Y PRENSA"/>
    <s v="Diana Santamaría Ramirez"/>
    <n v="0"/>
    <n v="0"/>
    <n v="0"/>
    <s v="Bodega"/>
    <n v="0"/>
    <n v="1"/>
    <s v="NO"/>
    <s v="EXCLUIDOS EN ARANDA"/>
    <b v="1"/>
    <x v="2"/>
    <s v=""/>
    <s v="Pendiente acta Daniel"/>
    <x v="2"/>
    <n v="43733"/>
    <m/>
    <m/>
    <n v="1144093628"/>
    <s v=""/>
  </r>
  <r>
    <x v="1"/>
    <x v="0"/>
    <x v="0"/>
    <x v="1"/>
    <x v="0"/>
    <x v="1"/>
    <x v="38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7157"/>
    <s v="Lenovo"/>
    <s v="44NA9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Luisa Fernanda Pira Dussan"/>
    <s v="Rafael Enrique Camargo Polo"/>
    <s v="Bancoldex"/>
    <x v="1"/>
    <s v="CTR"/>
    <s v="CONTRALORIA"/>
    <m/>
    <m/>
    <x v="0"/>
    <d v="2019-08-14T00:00:00"/>
    <n v="0"/>
    <x v="1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s v="o"/>
    <m/>
    <s v="LPD0000@bancoldex.com"/>
    <n v="80114419"/>
    <s v=""/>
  </r>
  <r>
    <x v="2"/>
    <x v="1"/>
    <x v="4"/>
    <x v="1"/>
    <x v="0"/>
    <x v="4"/>
    <x v="383"/>
    <x v="0"/>
    <s v="Intel® Core™ i7 vPro"/>
    <s v="8.0GB"/>
    <s v="500GB "/>
    <m/>
    <s v="Arriendo"/>
    <x v="0"/>
    <x v="0"/>
    <x v="0"/>
    <m/>
    <n v="49915"/>
    <m/>
    <m/>
    <m/>
    <m/>
    <m/>
    <m/>
    <m/>
    <m/>
    <s v="Lenovo"/>
    <s v="KU-0225"/>
    <n v="5437948"/>
    <s v="Lenovo"/>
    <n v="170401762274"/>
    <m/>
    <m/>
    <m/>
    <m/>
    <m/>
    <m/>
    <m/>
    <m/>
    <m/>
    <m/>
    <m/>
    <m/>
    <m/>
    <s v="Teléfono"/>
    <s v="Siemens"/>
    <s v="OpenStage 20G SIP"/>
    <s v="001AE84612F5"/>
    <n v="21173"/>
    <m/>
    <m/>
    <m/>
    <m/>
    <m/>
    <m/>
    <m/>
    <m/>
    <m/>
    <m/>
    <m/>
    <m/>
    <s v="Viene de Sara Carolina Gómez Rincón"/>
    <s v="Ivette Adriana Yauhar Pacheco"/>
    <s v="Bancoldex"/>
    <x v="0"/>
    <s v="PBO"/>
    <s v="GERENCIA PROGRAMA DE INVERSIÓN BANCA DE LAS OPORTUNIDADES"/>
    <m/>
    <m/>
    <x v="0"/>
    <d v="2019-10-15T00:00:00"/>
    <n v="0"/>
    <x v="1"/>
    <n v="0"/>
    <s v="Juliana Álvarez Gallego"/>
    <s v="PBO"/>
    <s v="GERENCIA PROGRAMA DE INVERSIÓN BANCA DE LAS OPORTUNIDADES"/>
    <s v="Juliana Álvarez Gallego"/>
    <n v="1"/>
    <n v="0"/>
    <n v="0"/>
    <s v="Bodega"/>
    <n v="0"/>
    <n v="0"/>
    <s v="NO"/>
    <s v="EXCLUIDOS EN ARANDA"/>
    <b v="1"/>
    <x v="2"/>
    <s v=""/>
    <s v="Pendiente acta jean"/>
    <x v="2"/>
    <n v="43705"/>
    <m/>
    <s v="SGR0000@bancoldex.com"/>
    <s v="Contratista"/>
    <s v=""/>
  </r>
  <r>
    <x v="1"/>
    <x v="0"/>
    <x v="0"/>
    <x v="1"/>
    <x v="0"/>
    <x v="8"/>
    <x v="38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336"/>
    <s v="Lenovo"/>
    <n v="170401766277"/>
    <m/>
    <m/>
    <m/>
    <m/>
    <m/>
    <m/>
    <m/>
    <m/>
    <m/>
    <m/>
    <m/>
    <m/>
    <m/>
    <s v="Teléfono"/>
    <s v="Siemens"/>
    <s v="OpenStage 20G SIP"/>
    <s v="001AE8476459"/>
    <n v="21161"/>
    <m/>
    <m/>
    <m/>
    <m/>
    <m/>
    <m/>
    <m/>
    <m/>
    <m/>
    <m/>
    <m/>
    <m/>
    <m/>
    <s v="Daniela Londoño Avellaneda"/>
    <s v="PBO"/>
    <x v="0"/>
    <s v="PBO"/>
    <s v="GERENCIA PROGRAMA DE INVERSIÓN BANCA DE LAS OPORTUNIDADES"/>
    <s v="PBODLA38"/>
    <m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DLA0000@bancoldex.com"/>
    <n v="1098690347"/>
    <s v=""/>
  </r>
  <r>
    <x v="1"/>
    <x v="0"/>
    <x v="0"/>
    <x v="1"/>
    <x v="0"/>
    <x v="8"/>
    <x v="385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716"/>
    <s v="Lenovo"/>
    <n v="170401911036"/>
    <m/>
    <m/>
    <m/>
    <m/>
    <m/>
    <m/>
    <m/>
    <m/>
    <m/>
    <m/>
    <m/>
    <m/>
    <m/>
    <s v="Teléfono"/>
    <s v="Siemens"/>
    <s v="OpenStage 20G SIP"/>
    <s v="001AE84612FE"/>
    <n v="21025"/>
    <s v="Delta Electronics"/>
    <s v="ABDT120302923"/>
    <m/>
    <m/>
    <m/>
    <m/>
    <m/>
    <m/>
    <m/>
    <m/>
    <m/>
    <m/>
    <m/>
    <s v="Luz Stella Rodríguez Martínez"/>
    <s v="PBO"/>
    <x v="0"/>
    <s v="PBO"/>
    <s v="GERENCIA PROGRAMA DE INVERSIÓN BANCA DE LAS OPORTUNIDADES"/>
    <s v="DGCLRM38A"/>
    <n v="1706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s v="ACTAS CONFIRMADAS"/>
    <m/>
    <s v="LRM0010@bancoldex.com"/>
    <n v="51919632"/>
    <s v=""/>
  </r>
  <r>
    <x v="1"/>
    <x v="0"/>
    <x v="0"/>
    <x v="1"/>
    <x v="0"/>
    <x v="8"/>
    <x v="386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44716"/>
    <s v="Lenovo"/>
    <n v="170401766240"/>
    <m/>
    <m/>
    <m/>
    <m/>
    <m/>
    <m/>
    <m/>
    <m/>
    <m/>
    <m/>
    <m/>
    <m/>
    <m/>
    <s v="Teléfono"/>
    <s v="Siemens"/>
    <s v="OpenStage 20G SIP"/>
    <s v="001AE8476410"/>
    <n v="21043"/>
    <m/>
    <m/>
    <m/>
    <m/>
    <m/>
    <m/>
    <m/>
    <m/>
    <m/>
    <m/>
    <m/>
    <m/>
    <m/>
    <s v="Pablo Germán Bolívar Rodríguez"/>
    <s v="PBO"/>
    <x v="0"/>
    <s v="PBO"/>
    <s v="GERENCIA PROGRAMA DE INVERSIÓN BANCA DE LAS OPORTUNIDADES"/>
    <s v="DBOPBR38"/>
    <n v="1708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PBR0186@bancoldex.com"/>
    <n v="79595487"/>
    <s v=""/>
  </r>
  <r>
    <x v="1"/>
    <x v="0"/>
    <x v="0"/>
    <x v="1"/>
    <x v="0"/>
    <x v="1"/>
    <x v="38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77"/>
    <s v="Lenovo"/>
    <s v="44NB373"/>
    <m/>
    <m/>
    <m/>
    <m/>
    <m/>
    <m/>
    <m/>
    <m/>
    <m/>
    <m/>
    <m/>
    <m/>
    <m/>
    <s v="Teléfono"/>
    <s v="Siemens"/>
    <s v="OpenStage 20G SIP"/>
    <s v="00AE844FF92"/>
    <n v="20963"/>
    <m/>
    <m/>
    <m/>
    <m/>
    <m/>
    <m/>
    <m/>
    <m/>
    <m/>
    <m/>
    <m/>
    <m/>
    <m/>
    <s v="Beily Susana Mendez Ramirez"/>
    <s v="Bancoldex"/>
    <x v="4"/>
    <s v="DOP"/>
    <s v="DEPTO. DE OPERACIONES "/>
    <s v="DOPBMR39"/>
    <n v="2555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0"/>
    <m/>
    <m/>
    <s v="BMR0000@bancoldex.com"/>
    <n v="1013582891"/>
    <n v="43721"/>
  </r>
  <r>
    <x v="1"/>
    <x v="0"/>
    <x v="0"/>
    <x v="1"/>
    <x v="0"/>
    <x v="1"/>
    <x v="38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971"/>
    <s v="Lenovo"/>
    <s v="44NC432"/>
    <m/>
    <m/>
    <m/>
    <m/>
    <m/>
    <m/>
    <m/>
    <m/>
    <m/>
    <m/>
    <m/>
    <m/>
    <m/>
    <s v="Teléfono"/>
    <s v="Siemens"/>
    <s v="OpenStage 20G SIP"/>
    <s v="001AE8458185"/>
    <n v="20967"/>
    <m/>
    <m/>
    <m/>
    <m/>
    <m/>
    <m/>
    <m/>
    <m/>
    <m/>
    <m/>
    <m/>
    <m/>
    <m/>
    <s v="Diana Stella Capera Casas"/>
    <s v="Bancoldex"/>
    <x v="4"/>
    <s v="DOP"/>
    <s v="DEPTO. DE OPERACIONES "/>
    <s v="DOPDCC39"/>
    <n v="2560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DCC0000@bancoldex.com"/>
    <n v="51930536"/>
    <s v=""/>
  </r>
  <r>
    <x v="1"/>
    <x v="0"/>
    <x v="0"/>
    <x v="1"/>
    <x v="0"/>
    <x v="1"/>
    <x v="38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82"/>
    <s v="Lenovo"/>
    <s v="44NB320"/>
    <m/>
    <m/>
    <m/>
    <m/>
    <m/>
    <m/>
    <m/>
    <m/>
    <m/>
    <m/>
    <m/>
    <m/>
    <m/>
    <s v="Teléfono"/>
    <s v="Siemens"/>
    <s v="OpenStage 20G SIP"/>
    <s v="001AE844FF89"/>
    <n v="20952"/>
    <m/>
    <m/>
    <m/>
    <m/>
    <m/>
    <m/>
    <m/>
    <m/>
    <m/>
    <m/>
    <m/>
    <m/>
    <m/>
    <s v="Jéssica Lorena Figueroa Sandoval"/>
    <s v="Bancoldex"/>
    <x v="4"/>
    <s v="DOP"/>
    <s v="DEPTO. DE OPERACIONES "/>
    <s v="DOPJFS39"/>
    <n v="2554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JFS0000@bancoldex.com"/>
    <n v="53107790"/>
    <s v=""/>
  </r>
  <r>
    <x v="1"/>
    <x v="0"/>
    <x v="0"/>
    <x v="1"/>
    <x v="0"/>
    <x v="1"/>
    <x v="39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3"/>
    <s v="Genius"/>
    <s v="YB29C1U051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aola Jaimes Tellez"/>
    <s v="Bancoldex"/>
    <x v="5"/>
    <s v="DIP"/>
    <s v="DEPTO. DE DESARROLLO E INNOVACIÓN DE PROCESOS"/>
    <s v="DIPPJT41A"/>
    <n v="2381"/>
    <x v="90"/>
    <d v="2019-03-26T00:00:00"/>
    <n v="0"/>
    <x v="1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550"/>
    <m/>
    <s v="Bodega Sótano 2N"/>
    <n v="1090456724"/>
    <s v=""/>
  </r>
  <r>
    <x v="1"/>
    <x v="0"/>
    <x v="0"/>
    <x v="1"/>
    <x v="0"/>
    <x v="1"/>
    <x v="39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938"/>
    <s v="Lenovo"/>
    <s v="44M34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amara de Riesgo"/>
    <s v="Melida Nieto Castillo"/>
    <s v="Bancoldex"/>
    <x v="4"/>
    <s v="DOP"/>
    <s v="DEPTO. DE OPERACIONES "/>
    <s v="CCRSTATION39"/>
    <m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LRA0283@bancoldex.com"/>
    <n v="51873526"/>
    <s v=""/>
  </r>
  <r>
    <x v="1"/>
    <x v="0"/>
    <x v="0"/>
    <x v="1"/>
    <x v="0"/>
    <x v="1"/>
    <x v="39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54"/>
    <s v="Lenovo"/>
    <s v="44NC48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Deceval -No esta en red"/>
    <s v="Luis Fernando Moreno Collazos"/>
    <s v="Bancoldex"/>
    <x v="4"/>
    <s v="DOP"/>
    <s v="DEPTO. DE OPERACIONES "/>
    <s v="DECEVAL"/>
    <n v="2564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LMC0000@bancoldex.com"/>
    <n v="79470161"/>
    <s v=""/>
  </r>
  <r>
    <x v="1"/>
    <x v="0"/>
    <x v="0"/>
    <x v="1"/>
    <x v="0"/>
    <x v="1"/>
    <x v="39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42"/>
    <s v="Lenovo"/>
    <s v="44NC577"/>
    <m/>
    <m/>
    <m/>
    <m/>
    <m/>
    <m/>
    <m/>
    <m/>
    <m/>
    <m/>
    <m/>
    <m/>
    <m/>
    <s v="Teléfono"/>
    <s v="Siemens"/>
    <s v="OpenStage 20G SIP"/>
    <s v="001AE844FFA4"/>
    <n v="20961"/>
    <m/>
    <m/>
    <m/>
    <m/>
    <m/>
    <m/>
    <m/>
    <m/>
    <m/>
    <m/>
    <m/>
    <m/>
    <m/>
    <s v="Luis Fernando Moreno Collazos"/>
    <s v="Bancoldex"/>
    <x v="4"/>
    <s v="DOP"/>
    <s v="DEPTO. DE OPERACIONES "/>
    <s v="DOPAGA39A"/>
    <n v="2557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LMC0000@bancoldex.com"/>
    <n v="79470161"/>
    <s v=""/>
  </r>
  <r>
    <x v="1"/>
    <x v="0"/>
    <x v="0"/>
    <x v="1"/>
    <x v="3"/>
    <x v="18"/>
    <x v="394"/>
    <x v="0"/>
    <s v="Intel® Core™ i5 vPro"/>
    <s v="4.0 GB"/>
    <s v="300 GB"/>
    <m/>
    <s v="Propio"/>
    <x v="4"/>
    <x v="2"/>
    <x v="3"/>
    <m/>
    <n v="0"/>
    <s v="Hewlett-Packard"/>
    <s v="WAFBK0BLLXA22U"/>
    <s v="Hewlett-Packard"/>
    <s v="L2201W"/>
    <s v="CNK14002BY"/>
    <m/>
    <m/>
    <m/>
    <s v="Hewlett-Packard"/>
    <s v="KB-0316"/>
    <s v="BC3370GGASX80OA"/>
    <s v="Hewlett-Packard"/>
    <s v="No tien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MEC"/>
    <s v="Luis Fernando Moreno Collazos"/>
    <s v="Bancoldex"/>
    <x v="4"/>
    <s v="DOP"/>
    <s v="DEPTO. DE OPERACIONES "/>
    <s v="DOPMEC39"/>
    <n v="2564"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LMC0000@bancoldex.com"/>
    <n v="79470161"/>
    <s v=""/>
  </r>
  <r>
    <x v="1"/>
    <x v="0"/>
    <x v="0"/>
    <x v="1"/>
    <x v="0"/>
    <x v="1"/>
    <x v="395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38"/>
    <s v="Lenovo"/>
    <s v="44A7605"/>
    <m/>
    <m/>
    <m/>
    <m/>
    <m/>
    <m/>
    <m/>
    <m/>
    <m/>
    <m/>
    <m/>
    <m/>
    <m/>
    <s v="Teléfono"/>
    <s v="Siemens"/>
    <s v="OpenStage 20G SIP"/>
    <s v="001AE84512A3"/>
    <n v="21108"/>
    <s v="Delta Electronics"/>
    <s v="ABDT120302685"/>
    <m/>
    <m/>
    <m/>
    <m/>
    <m/>
    <m/>
    <m/>
    <m/>
    <m/>
    <m/>
    <m/>
    <s v="Daniela Calderon Godoy"/>
    <s v="Bancoldex"/>
    <x v="5"/>
    <s v="DJU"/>
    <s v="DEPTO. JURIDICO"/>
    <s v="DJUDCG41"/>
    <n v="2251"/>
    <x v="0"/>
    <d v="2019-05-17T00:00:00"/>
    <n v="0"/>
    <x v="0"/>
    <n v="0"/>
    <s v="José Luis Cañas Bueno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557"/>
    <m/>
    <s v="PBP0000@bancoldex.com"/>
    <n v="1018457962"/>
    <s v=""/>
  </r>
  <r>
    <x v="1"/>
    <x v="0"/>
    <x v="0"/>
    <x v="1"/>
    <x v="0"/>
    <x v="1"/>
    <x v="396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O225"/>
    <n v="5446039"/>
    <s v="Lenovo"/>
    <s v="44NC498"/>
    <m/>
    <m/>
    <m/>
    <m/>
    <m/>
    <m/>
    <m/>
    <m/>
    <m/>
    <m/>
    <m/>
    <m/>
    <m/>
    <s v="Teléfono"/>
    <s v="Siemens"/>
    <s v="OpenStage 20G SIP"/>
    <s v="001AE84612F3"/>
    <n v="20971"/>
    <m/>
    <m/>
    <m/>
    <m/>
    <m/>
    <m/>
    <m/>
    <m/>
    <m/>
    <m/>
    <m/>
    <m/>
    <m/>
    <s v="Victor Augusto Restrepo Molina"/>
    <s v="Bancoldex"/>
    <x v="4"/>
    <s v="DOP"/>
    <s v="DEPTO. DE OPERACIONES "/>
    <s v="DOPVRM39"/>
    <n v="2578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vrm0000@bancoldex.com"/>
    <n v="79957221"/>
    <s v=""/>
  </r>
  <r>
    <x v="1"/>
    <x v="0"/>
    <x v="0"/>
    <x v="1"/>
    <x v="0"/>
    <x v="1"/>
    <x v="39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66"/>
    <s v="Microsoft"/>
    <n v="91705189711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tha Isabel Lopez Suarez"/>
    <s v="Bancoldex"/>
    <x v="1"/>
    <s v="DTI"/>
    <s v="DEPTO. DE TECNOLOGÍA"/>
    <s v="DSIJFR40A"/>
    <m/>
    <x v="91"/>
    <d v="2018-10-18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377"/>
    <m/>
    <s v="MLS0010@bancoldex.com"/>
    <n v="39531663"/>
    <s v=""/>
  </r>
  <r>
    <x v="1"/>
    <x v="0"/>
    <x v="0"/>
    <x v="1"/>
    <x v="0"/>
    <x v="1"/>
    <x v="398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205"/>
    <s v="Lenovo"/>
    <s v="44NC597"/>
    <m/>
    <m/>
    <m/>
    <m/>
    <m/>
    <m/>
    <m/>
    <m/>
    <m/>
    <m/>
    <m/>
    <m/>
    <m/>
    <s v="Teléfono"/>
    <s v="Siemens"/>
    <s v="OpenStage 20G SIP"/>
    <s v="001AE8461293"/>
    <n v="21064"/>
    <m/>
    <m/>
    <m/>
    <m/>
    <m/>
    <m/>
    <m/>
    <m/>
    <m/>
    <m/>
    <m/>
    <m/>
    <m/>
    <s v="Nancy Gutiérrez Mesa"/>
    <s v="Bancoldex"/>
    <x v="4"/>
    <s v="DOP"/>
    <s v="DEPTO. DE OPERACIONES "/>
    <s v="DOPNGM39"/>
    <n v="2574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ngm0000@bancoldex.com"/>
    <n v="46377983"/>
    <s v=""/>
  </r>
  <r>
    <x v="1"/>
    <x v="2"/>
    <x v="0"/>
    <x v="1"/>
    <x v="0"/>
    <x v="8"/>
    <x v="399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B-1021"/>
    <n v="1426"/>
    <s v="Lenovo"/>
    <s v="44NB409"/>
    <m/>
    <m/>
    <m/>
    <m/>
    <m/>
    <m/>
    <m/>
    <m/>
    <m/>
    <m/>
    <m/>
    <s v="Plantronics"/>
    <s v="00RDYF"/>
    <s v="Teléfono"/>
    <s v="Siemens"/>
    <s v="OpenStage 20G SIP"/>
    <s v="001AE84581B0"/>
    <n v="20899"/>
    <m/>
    <m/>
    <m/>
    <m/>
    <m/>
    <m/>
    <m/>
    <m/>
    <m/>
    <m/>
    <m/>
    <m/>
    <m/>
    <s v="Contratista Axity - Angee Viviana Rincon Parra"/>
    <s v="Bancoldex"/>
    <x v="1"/>
    <s v="DTI"/>
    <s v="DEPTO. DE TECNOLOGÍA"/>
    <s v="DTIARP40A"/>
    <m/>
    <x v="92"/>
    <d v="2019-01-31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0"/>
    <x v="1"/>
    <s v=""/>
    <m/>
    <x v="2"/>
    <n v="43496"/>
    <m/>
    <s v="MBC0181@bancoldex.com"/>
    <n v="52847922"/>
    <s v=""/>
  </r>
  <r>
    <x v="1"/>
    <x v="0"/>
    <x v="0"/>
    <x v="1"/>
    <x v="0"/>
    <x v="1"/>
    <x v="40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50467"/>
    <s v="Lenovo"/>
    <s v="44NB4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Exclusivo Sebra Banrep"/>
    <s v="Adonis Muñoz Serrano"/>
    <s v="Bancoldex"/>
    <x v="4"/>
    <s v="DOP"/>
    <s v="DEPTO. DE OPERACIONES "/>
    <s v="DOBSBA39A"/>
    <s v="N/A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MBC0181@bancoldex.com"/>
    <n v="52362632"/>
    <s v=""/>
  </r>
  <r>
    <x v="4"/>
    <x v="1"/>
    <x v="4"/>
    <x v="1"/>
    <x v="0"/>
    <x v="1"/>
    <x v="401"/>
    <x v="0"/>
    <s v="Intel® Core™ i7 vPro"/>
    <s v="8.0 GB"/>
    <s v="500 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Claudia Viviana Barreto Gonzalez"/>
    <s v="Bodega"/>
    <s v="Bancoldex"/>
    <x v="1"/>
    <s v="DTI"/>
    <s v="DEPTO. DE TECNOLOGÍA"/>
    <s v="DOPCBG39"/>
    <n v="2575"/>
    <x v="0"/>
    <d v="2019-03-29T00:00:00"/>
    <n v="0"/>
    <x v="0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SI REPORTA ARANDA"/>
    <b v="0"/>
    <x v="5"/>
    <s v=""/>
    <m/>
    <x v="2"/>
    <m/>
    <m/>
    <s v="Bodega Sótano 2N"/>
    <n v="0"/>
    <s v=""/>
  </r>
  <r>
    <x v="1"/>
    <x v="0"/>
    <x v="0"/>
    <x v="1"/>
    <x v="0"/>
    <x v="8"/>
    <x v="402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s v="0215606."/>
    <s v="Lenovo"/>
    <n v="170401766293"/>
    <m/>
    <m/>
    <m/>
    <m/>
    <m/>
    <m/>
    <m/>
    <m/>
    <m/>
    <m/>
    <m/>
    <m/>
    <m/>
    <s v="Teléfono"/>
    <s v="Siemens"/>
    <s v="OpenStage 20G SIP"/>
    <s v="001AE845818E"/>
    <n v="20975"/>
    <s v="Delta Electronics"/>
    <s v="ABDT121302199"/>
    <m/>
    <m/>
    <m/>
    <m/>
    <m/>
    <m/>
    <m/>
    <m/>
    <m/>
    <m/>
    <m/>
    <s v="Emiliano Goyeneche Contreras"/>
    <s v="Bancoldex"/>
    <x v="4"/>
    <s v="DOP"/>
    <s v="DEPTO. DE OPERACIONES "/>
    <s v="DOPEGC39"/>
    <n v="2561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Elvira Guaitero Sereno"/>
    <n v="79273639"/>
    <s v=""/>
  </r>
  <r>
    <x v="1"/>
    <x v="0"/>
    <x v="0"/>
    <x v="1"/>
    <x v="0"/>
    <x v="1"/>
    <x v="40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040648"/>
    <s v="Lenovo"/>
    <s v="44A760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Uso gestión de empresa de seguridad"/>
    <s v="Gloria Esther Medina Nieto"/>
    <s v="Bancoldex"/>
    <x v="1"/>
    <s v="DSA"/>
    <s v="DPTO. DE SERVICIOS ADMINISTRATIVOS"/>
    <m/>
    <m/>
    <x v="0"/>
    <d v="2019-08-15T00:00:00"/>
    <n v="0"/>
    <x v="1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692"/>
    <m/>
    <s v="IPR0277@bancoldex.com"/>
    <n v="51682079"/>
    <s v=""/>
  </r>
  <r>
    <x v="2"/>
    <x v="0"/>
    <x v="4"/>
    <x v="1"/>
    <x v="0"/>
    <x v="8"/>
    <x v="40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m/>
    <m/>
    <x v="0"/>
    <d v="2019-10-03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x v="2"/>
    <s v=""/>
    <m/>
    <x v="1"/>
    <n v="43741"/>
    <m/>
    <m/>
    <n v="0"/>
    <s v=""/>
  </r>
  <r>
    <x v="1"/>
    <x v="0"/>
    <x v="0"/>
    <x v="1"/>
    <x v="0"/>
    <x v="8"/>
    <x v="405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s v="0244550E"/>
    <s v="Lenovo"/>
    <n v="170401767814"/>
    <m/>
    <m/>
    <m/>
    <m/>
    <m/>
    <m/>
    <m/>
    <m/>
    <m/>
    <m/>
    <m/>
    <m/>
    <m/>
    <s v="Teléfono"/>
    <s v="Siemens"/>
    <s v="OpenStage 20G SIP"/>
    <s v="001AE844FF94"/>
    <n v="20960"/>
    <s v="Delta Electronics"/>
    <s v="ABDT120302533"/>
    <m/>
    <m/>
    <m/>
    <m/>
    <m/>
    <m/>
    <m/>
    <m/>
    <m/>
    <m/>
    <m/>
    <s v="Rafael Andres Marquez Tunjano"/>
    <s v="Bancoldex"/>
    <x v="4"/>
    <s v="DOP"/>
    <s v="DEPTO. DE OPERACIONES "/>
    <s v="DOPRMT39"/>
    <n v="2571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s v="ACTAS CONFIRMADAS"/>
    <m/>
    <s v="RMT0000@bancoldex.com"/>
    <n v="79883432"/>
    <s v=""/>
  </r>
  <r>
    <x v="1"/>
    <x v="0"/>
    <x v="0"/>
    <x v="1"/>
    <x v="0"/>
    <x v="8"/>
    <x v="406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5932"/>
    <s v="Lenovo"/>
    <n v="170401911797"/>
    <m/>
    <m/>
    <m/>
    <m/>
    <m/>
    <m/>
    <m/>
    <m/>
    <m/>
    <m/>
    <m/>
    <m/>
    <m/>
    <s v="Teléfono"/>
    <s v="Siemens"/>
    <s v="OpenStage 20G SIP"/>
    <s v="001AE844FFE9"/>
    <n v="20962"/>
    <s v="Delta Electronics"/>
    <s v="ABDT120302534"/>
    <m/>
    <m/>
    <m/>
    <m/>
    <m/>
    <m/>
    <m/>
    <m/>
    <m/>
    <m/>
    <m/>
    <s v="Diana Ortiz García"/>
    <s v="Bancoldex"/>
    <x v="4"/>
    <s v="DOP"/>
    <s v="DEPTO. DE OPERACIONES "/>
    <s v="DOPDOG39"/>
    <n v="2559"/>
    <x v="0"/>
    <d v="2019-01-25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490"/>
    <m/>
    <s v="DOG0000@bancoldex.com"/>
    <n v="52867792"/>
    <s v=""/>
  </r>
  <r>
    <x v="1"/>
    <x v="0"/>
    <x v="0"/>
    <x v="1"/>
    <x v="0"/>
    <x v="1"/>
    <x v="40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5"/>
    <n v="5040647"/>
    <s v="Genius"/>
    <s v="XP155S93527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Marisol Torres Rodriguez"/>
    <s v="Bancoldex"/>
    <x v="2"/>
    <s v="DTE"/>
    <s v="DEPTO. DE TESORERIA"/>
    <s v="BLOOMBERG8"/>
    <m/>
    <x v="93"/>
    <d v="2019-10-03T00:00:00"/>
    <n v="0"/>
    <x v="0"/>
    <n v="0"/>
    <s v="Jaime Francisco Buriticá L.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s v="Pendiente acta Bayron Daza 25/09/2019"/>
    <x v="1"/>
    <n v="43741"/>
    <m/>
    <m/>
    <n v="52745783"/>
    <s v=""/>
  </r>
  <r>
    <x v="1"/>
    <x v="0"/>
    <x v="0"/>
    <x v="1"/>
    <x v="0"/>
    <x v="1"/>
    <x v="40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50"/>
    <s v="Lenovo"/>
    <s v="44NC509"/>
    <m/>
    <m/>
    <m/>
    <m/>
    <m/>
    <m/>
    <m/>
    <m/>
    <m/>
    <m/>
    <m/>
    <m/>
    <m/>
    <s v="Teléfono"/>
    <s v="Siemens"/>
    <s v="OpenStage 40G SIP"/>
    <s v="001AAE84323D0"/>
    <n v="20774"/>
    <s v="Delta Electronics"/>
    <s v="ABDT120302546"/>
    <m/>
    <m/>
    <m/>
    <m/>
    <m/>
    <m/>
    <m/>
    <m/>
    <m/>
    <m/>
    <m/>
    <s v="Doris Stella Lozano Cifuentes"/>
    <s v="Bancoldex"/>
    <x v="4"/>
    <s v="DOP"/>
    <s v="DEPTO. DE OPERACIONES "/>
    <s v="DOPDLC39"/>
    <n v="2573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DLC0000@bancoldex.com"/>
    <n v="46369838"/>
    <s v=""/>
  </r>
  <r>
    <x v="1"/>
    <x v="0"/>
    <x v="0"/>
    <x v="0"/>
    <x v="0"/>
    <x v="0"/>
    <x v="409"/>
    <x v="0"/>
    <s v="Intel® Core™ i7 vPro"/>
    <s v="8.0 GB"/>
    <s v="500 GB "/>
    <m/>
    <s v="Arriendo"/>
    <x v="0"/>
    <x v="0"/>
    <x v="0"/>
    <m/>
    <n v="39778"/>
    <s v="Lenovo"/>
    <s v="11S3620253Z1ZSHA43RM26"/>
    <s v="LENOVO"/>
    <s v="LT2252p"/>
    <s v="V1FKY46"/>
    <m/>
    <m/>
    <m/>
    <s v="Lenovo"/>
    <s v="SK-8825"/>
    <n v="5040651"/>
    <s v="Lenovo"/>
    <s v="44A7577"/>
    <m/>
    <s v="Lenovo ThinkPad Pro Dock"/>
    <s v="M2015V70"/>
    <s v="LENOVO"/>
    <m/>
    <s v="11S36200279ZZ6004A686X"/>
    <m/>
    <m/>
    <m/>
    <m/>
    <m/>
    <m/>
    <m/>
    <s v="Teléfono"/>
    <s v="Polycom"/>
    <s v="VIDEOTELEFONOS POLYCOM VVX1500"/>
    <s v="0004F2BEDE66"/>
    <n v="21518"/>
    <s v="Polycom"/>
    <s v="D23203847"/>
    <m/>
    <m/>
    <m/>
    <m/>
    <m/>
    <m/>
    <m/>
    <m/>
    <m/>
    <m/>
    <m/>
    <s v="Amanda Ruth Vega Moreno"/>
    <s v="Bancoldex"/>
    <x v="5"/>
    <s v="DIP"/>
    <s v="DEPTO. DE DESARROLLO E INNOVACIÓN DE PROCESOS"/>
    <s v="PDORAVM41"/>
    <n v="2550"/>
    <x v="34"/>
    <d v="2019-07-18T00:00:00"/>
    <n v="0"/>
    <x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664"/>
    <m/>
    <s v="DGA0000@bancoldex.com"/>
    <n v="46665743"/>
    <s v=""/>
  </r>
  <r>
    <x v="1"/>
    <x v="0"/>
    <x v="0"/>
    <x v="0"/>
    <x v="0"/>
    <x v="0"/>
    <x v="410"/>
    <x v="0"/>
    <s v="Intel® Core™ i7 vPro"/>
    <s v="8.0 GB"/>
    <s v="500 GB "/>
    <m/>
    <s v="Arriendo"/>
    <x v="0"/>
    <x v="0"/>
    <x v="0"/>
    <m/>
    <n v="39778"/>
    <s v="Lenovo"/>
    <s v="11S36200287ZZ10045E3T8"/>
    <s v="LENOVO"/>
    <s v="LT2252p"/>
    <s v="V1FDC91"/>
    <m/>
    <m/>
    <m/>
    <s v="Microsoft"/>
    <n v="1366"/>
    <n v="66904505560"/>
    <s v="Microsoft"/>
    <s v="PID:91706-623-9681973-81341"/>
    <m/>
    <s v="Lenovo ThinkPad Pro Dock"/>
    <s v="M200ZXEG"/>
    <m/>
    <m/>
    <m/>
    <m/>
    <m/>
    <m/>
    <m/>
    <s v="SI"/>
    <m/>
    <m/>
    <s v="Teléfono"/>
    <s v="Siemens"/>
    <s v="OpenStage 20G SIP"/>
    <s v="001AE844FF59"/>
    <n v="20958"/>
    <m/>
    <m/>
    <m/>
    <m/>
    <m/>
    <m/>
    <m/>
    <m/>
    <m/>
    <m/>
    <m/>
    <m/>
    <m/>
    <s v="Melida Nieto Castillo"/>
    <s v="Bancoldex"/>
    <x v="4"/>
    <s v="DOP"/>
    <s v="DEPTO. DE OPERACIONES "/>
    <s v="PDOPMNC39"/>
    <n v="2569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MNC0000@bancoldex.com"/>
    <n v="51873526"/>
    <s v=""/>
  </r>
  <r>
    <x v="1"/>
    <x v="0"/>
    <x v="0"/>
    <x v="1"/>
    <x v="0"/>
    <x v="8"/>
    <x v="411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s v="0244544."/>
    <s v="Lenovo"/>
    <n v="170401911801"/>
    <m/>
    <m/>
    <m/>
    <m/>
    <m/>
    <m/>
    <m/>
    <m/>
    <m/>
    <m/>
    <m/>
    <m/>
    <m/>
    <s v="Teléfono"/>
    <s v="Siemens"/>
    <s v="OpenStage 20G SIP"/>
    <s v="001AE844FF93"/>
    <n v="20974"/>
    <m/>
    <m/>
    <m/>
    <m/>
    <m/>
    <m/>
    <m/>
    <m/>
    <m/>
    <m/>
    <m/>
    <m/>
    <m/>
    <s v="Cinthia Nicole Silva Murcia"/>
    <s v="Bancoldex"/>
    <x v="4"/>
    <s v="DOP"/>
    <s v="DEPTO. DE OPERACIONES "/>
    <s v="DOPCSM39"/>
    <n v="2556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s v="ACTAS CONFIRMADAS"/>
    <m/>
    <s v="CSM0000@bancoldex.com"/>
    <n v="1022359309"/>
    <s v=""/>
  </r>
  <r>
    <x v="1"/>
    <x v="0"/>
    <x v="0"/>
    <x v="1"/>
    <x v="0"/>
    <x v="8"/>
    <x v="412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3637"/>
    <s v="Lenovo"/>
    <n v="170401766291"/>
    <m/>
    <m/>
    <m/>
    <m/>
    <m/>
    <m/>
    <m/>
    <m/>
    <m/>
    <m/>
    <m/>
    <m/>
    <m/>
    <s v="Teléfono"/>
    <s v="Siemens"/>
    <s v="OpenStage 20G SIP"/>
    <s v="001AE8458206"/>
    <n v="20976"/>
    <m/>
    <m/>
    <m/>
    <m/>
    <m/>
    <m/>
    <m/>
    <m/>
    <m/>
    <m/>
    <m/>
    <m/>
    <m/>
    <s v="John Edisson Forero Forero"/>
    <s v="Bancoldex"/>
    <x v="4"/>
    <s v="DOP"/>
    <s v="DEPTO. DE OPERACIONES "/>
    <s v="DOPJFF39"/>
    <n v="2563"/>
    <x v="0"/>
    <m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JFF0000@bancoldex.com"/>
    <n v="1032380938"/>
    <s v=""/>
  </r>
  <r>
    <x v="1"/>
    <x v="0"/>
    <x v="2"/>
    <x v="1"/>
    <x v="0"/>
    <x v="1"/>
    <x v="41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B-1021"/>
    <n v="3024"/>
    <s v="Lenovo"/>
    <s v="5G346B1980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Katherine Villamil Sanabria"/>
    <s v="Bancoldex"/>
    <x v="5"/>
    <s v="ORO"/>
    <s v="OFICINA DE  RIESGO OPERATIVO"/>
    <s v="OROKVS41A"/>
    <n v="2806"/>
    <x v="94"/>
    <d v="2018-08-14T00:00:00"/>
    <n v="0"/>
    <x v="1"/>
    <n v="0"/>
    <s v="Jairo Andrés Fonseca O."/>
    <s v="VRI"/>
    <s v="VICEPRESIDENCIA DE RIESGO"/>
    <s v="Mauro Sartori Randazzo"/>
    <n v="0"/>
    <n v="0"/>
    <n v="1"/>
    <s v="Asignado"/>
    <n v="0"/>
    <n v="0"/>
    <s v="NO"/>
    <s v="SI REPORTA ARANDA"/>
    <b v="1"/>
    <x v="1"/>
    <s v=""/>
    <m/>
    <x v="1"/>
    <n v="43326"/>
    <m/>
    <s v="KVS0000@bancoldex.com"/>
    <n v="53081657"/>
    <s v=""/>
  </r>
  <r>
    <x v="1"/>
    <x v="0"/>
    <x v="0"/>
    <x v="0"/>
    <x v="0"/>
    <x v="3"/>
    <x v="414"/>
    <x v="1"/>
    <s v="INTEL COREL 3.60Hz I7-7700"/>
    <s v="16 GB"/>
    <s v="500 GB"/>
    <m/>
    <s v="Arriendo"/>
    <x v="2"/>
    <x v="0"/>
    <x v="1"/>
    <m/>
    <n v="194712.25"/>
    <m/>
    <m/>
    <s v="LENOVO"/>
    <s v="T2254pc"/>
    <s v="VNA1Z38F"/>
    <m/>
    <m/>
    <m/>
    <s v="Lenovo"/>
    <s v="KU-0225"/>
    <n v="5439068"/>
    <s v="Lenovo"/>
    <s v="44NC485"/>
    <m/>
    <s v="Lenovo ThinkPad Basic Dock"/>
    <s v="M2C057K7"/>
    <s v="LENOVO"/>
    <m/>
    <s v="8SSA10E75794C1SG76L0B35"/>
    <m/>
    <m/>
    <m/>
    <m/>
    <s v="SI"/>
    <m/>
    <m/>
    <s v="Teléfono"/>
    <s v="Siemens"/>
    <s v="OpenStage 20G SIP"/>
    <s v="001AE8476448"/>
    <n v="20853"/>
    <s v="Delta Electronics"/>
    <s v="ABDT120501619"/>
    <m/>
    <m/>
    <m/>
    <m/>
    <m/>
    <m/>
    <m/>
    <m/>
    <m/>
    <m/>
    <m/>
    <s v="Jhanny Carmenza Guavita Suáre"/>
    <s v="Bancoldex"/>
    <x v="5"/>
    <s v="DFP"/>
    <s v="DEPARTAMENTO DE FONDOS DE CAPITAL PRIVADO"/>
    <s v="PGFPJGS41"/>
    <n v="2844"/>
    <x v="0"/>
    <d v="2018-08-18T00:00:00"/>
    <n v="0"/>
    <x v="0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n v="43330"/>
    <m/>
    <s v="JGS0000@bancoldex.com"/>
    <n v="52886590"/>
    <s v=""/>
  </r>
  <r>
    <x v="1"/>
    <x v="0"/>
    <x v="0"/>
    <x v="1"/>
    <x v="0"/>
    <x v="1"/>
    <x v="41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1601"/>
    <n v="0"/>
    <s v="Lenovo"/>
    <s v="44A7585"/>
    <m/>
    <m/>
    <m/>
    <m/>
    <m/>
    <m/>
    <m/>
    <m/>
    <m/>
    <m/>
    <m/>
    <m/>
    <m/>
    <s v="Teléfono"/>
    <s v="Siemens"/>
    <s v="OpenStage 20G SIP"/>
    <s v="001AE845821F"/>
    <n v="21035"/>
    <m/>
    <m/>
    <m/>
    <m/>
    <m/>
    <m/>
    <m/>
    <m/>
    <m/>
    <m/>
    <m/>
    <m/>
    <s v="retiro Edwin Antonio Avila Nova"/>
    <s v="Contratista Axity - Andres Felipe Jimenez Alarcón"/>
    <s v="Bancoldex"/>
    <x v="1"/>
    <s v="DTI"/>
    <s v="DEPTO. DE TECNOLOGÍA"/>
    <s v="DTIAJA40"/>
    <n v="2628"/>
    <x v="0"/>
    <d v="2019-07-2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61"/>
    <m/>
    <s v="EAN0000@bancoldex.com"/>
    <n v="1022415199"/>
    <s v=""/>
  </r>
  <r>
    <x v="1"/>
    <x v="0"/>
    <x v="0"/>
    <x v="1"/>
    <x v="0"/>
    <x v="1"/>
    <x v="41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949"/>
    <s v="Lenovo"/>
    <s v="44NB395"/>
    <m/>
    <m/>
    <m/>
    <m/>
    <m/>
    <m/>
    <m/>
    <m/>
    <m/>
    <m/>
    <m/>
    <m/>
    <m/>
    <s v="Teléfono"/>
    <s v="Siemens"/>
    <s v="OpenStage 20G SIP"/>
    <s v="001AE84612B8"/>
    <n v="20855"/>
    <m/>
    <m/>
    <m/>
    <m/>
    <m/>
    <m/>
    <m/>
    <m/>
    <m/>
    <m/>
    <m/>
    <m/>
    <m/>
    <s v="Angélica Isabel Mendez Gamboa"/>
    <s v="Bancoldex"/>
    <x v="5"/>
    <s v="DRF"/>
    <s v="DEPTO. DE RIESGO FINANCIERO"/>
    <s v="DRFAMG41"/>
    <n v="2812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AMG0000@bancoldex.com"/>
    <n v="52586318"/>
    <s v=""/>
  </r>
  <r>
    <x v="1"/>
    <x v="0"/>
    <x v="0"/>
    <x v="1"/>
    <x v="0"/>
    <x v="1"/>
    <x v="41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9"/>
    <s v="Lenovo"/>
    <s v="44NC593"/>
    <m/>
    <m/>
    <m/>
    <m/>
    <m/>
    <m/>
    <m/>
    <m/>
    <m/>
    <m/>
    <m/>
    <m/>
    <m/>
    <s v="Teléfono"/>
    <s v="Siemens"/>
    <s v="OpenStage 20G SIP"/>
    <s v="001AE847645A"/>
    <n v="20964"/>
    <m/>
    <m/>
    <m/>
    <m/>
    <m/>
    <m/>
    <m/>
    <m/>
    <m/>
    <m/>
    <m/>
    <m/>
    <m/>
    <s v="Laura Andrea Avila Alvarado"/>
    <s v="Bancoldex"/>
    <x v="5"/>
    <s v="DRF"/>
    <s v="DEPTO. DE RIESGO FINANCIERO"/>
    <s v="DRFLAA41"/>
    <n v="2814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LAA0000@bancoldex.com"/>
    <n v="53029088"/>
    <s v=""/>
  </r>
  <r>
    <x v="1"/>
    <x v="0"/>
    <x v="0"/>
    <x v="1"/>
    <x v="0"/>
    <x v="1"/>
    <x v="41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842"/>
    <s v="Lenovo"/>
    <s v="44PX370"/>
    <m/>
    <m/>
    <m/>
    <m/>
    <m/>
    <m/>
    <m/>
    <m/>
    <m/>
    <m/>
    <m/>
    <m/>
    <m/>
    <s v="Teléfono"/>
    <s v="Siemens"/>
    <s v="OpenStage 20G SIP"/>
    <s v="001AE851158F"/>
    <n v="21154"/>
    <s v="Delta Electronics"/>
    <s v="ABDT121302074"/>
    <m/>
    <m/>
    <m/>
    <m/>
    <m/>
    <m/>
    <m/>
    <m/>
    <m/>
    <m/>
    <m/>
    <s v="Eliana Orduz Molina"/>
    <s v="Bancoldex"/>
    <x v="5"/>
    <s v="DRF"/>
    <s v="DEPTO. DE RIESGO FINANCIERO"/>
    <s v="DRFEOM41"/>
    <n v="2829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EOM0000@bancoldex.com"/>
    <n v="1018425154"/>
    <s v=""/>
  </r>
  <r>
    <x v="1"/>
    <x v="0"/>
    <x v="0"/>
    <x v="1"/>
    <x v="0"/>
    <x v="1"/>
    <x v="419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154"/>
    <s v="Lenovo"/>
    <s v="44NB315 "/>
    <m/>
    <m/>
    <m/>
    <m/>
    <m/>
    <m/>
    <m/>
    <m/>
    <m/>
    <m/>
    <m/>
    <m/>
    <m/>
    <s v="Teléfono"/>
    <s v="Siemens"/>
    <s v="OpenStage 20G SIP"/>
    <s v="001AE8458290  "/>
    <n v="20925"/>
    <s v="Delta Electronics"/>
    <s v="ABDT121302078"/>
    <m/>
    <m/>
    <m/>
    <m/>
    <m/>
    <m/>
    <m/>
    <m/>
    <m/>
    <m/>
    <m/>
    <s v="Raul Fernando Rodriguez Londoño"/>
    <s v="Bancoldex"/>
    <x v="5"/>
    <s v="DRF"/>
    <s v="DEPTO. DE RIESGO FINANCIERO"/>
    <s v="DSIRJJ40"/>
    <n v="2816"/>
    <x v="95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Raul.Rodriguez@bancoldex.com"/>
    <n v="80093183"/>
    <s v=""/>
  </r>
  <r>
    <x v="1"/>
    <x v="0"/>
    <x v="0"/>
    <x v="1"/>
    <x v="0"/>
    <x v="1"/>
    <x v="42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55"/>
    <s v="Lenovo"/>
    <s v="44NB385"/>
    <m/>
    <m/>
    <m/>
    <m/>
    <m/>
    <m/>
    <m/>
    <m/>
    <m/>
    <m/>
    <m/>
    <m/>
    <m/>
    <s v="Teléfono"/>
    <s v="Siemens"/>
    <s v="OpenStage 20G SIP"/>
    <s v="001AE8458283"/>
    <n v="20940"/>
    <s v="Delta Electronics"/>
    <s v="ABDT120303368"/>
    <m/>
    <m/>
    <m/>
    <m/>
    <m/>
    <m/>
    <m/>
    <m/>
    <m/>
    <m/>
    <m/>
    <s v="Lilian Cristina Diaz Espitia"/>
    <s v="Bancoldex"/>
    <x v="5"/>
    <s v="DRF"/>
    <s v="DEPTO. DE RIESGO FINANCIERO"/>
    <s v="DRFLDE41"/>
    <n v="2846"/>
    <x v="96"/>
    <d v="2018-09-27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70"/>
    <m/>
    <s v="LDE0000@bancoldex.com"/>
    <n v="52898054"/>
    <s v=""/>
  </r>
  <r>
    <x v="1"/>
    <x v="0"/>
    <x v="0"/>
    <x v="1"/>
    <x v="0"/>
    <x v="1"/>
    <x v="42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71"/>
    <s v="Genius"/>
    <s v="XED207010"/>
    <m/>
    <m/>
    <m/>
    <m/>
    <m/>
    <m/>
    <m/>
    <m/>
    <m/>
    <m/>
    <m/>
    <m/>
    <m/>
    <s v="Teléfono"/>
    <s v="Siemens"/>
    <s v="OpenStage 20G SIP"/>
    <s v="001AE8476460"/>
    <n v="20848"/>
    <s v="Delta Electronics"/>
    <s v="ABDT120500840"/>
    <m/>
    <m/>
    <m/>
    <m/>
    <m/>
    <m/>
    <m/>
    <m/>
    <m/>
    <m/>
    <m/>
    <s v="Mickglady Castro Moreno"/>
    <s v="Bancoldex"/>
    <x v="5"/>
    <s v="DIP"/>
    <s v="DEPTO. DE DESARROLLO E INNOVACIÓN DE PROCESOS"/>
    <s v="DORMCM41"/>
    <n v="2386"/>
    <x v="97"/>
    <m/>
    <n v="1"/>
    <x v="0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MCM0010@bancoldex.com"/>
    <n v="63510627"/>
    <s v=""/>
  </r>
  <r>
    <x v="1"/>
    <x v="0"/>
    <x v="0"/>
    <x v="1"/>
    <x v="0"/>
    <x v="1"/>
    <x v="42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8712"/>
    <s v="Lenovo"/>
    <s v="44NC546"/>
    <m/>
    <m/>
    <m/>
    <m/>
    <m/>
    <m/>
    <m/>
    <m/>
    <m/>
    <m/>
    <m/>
    <m/>
    <m/>
    <s v="Teléfono"/>
    <s v="Siemens"/>
    <s v="OpenStage 20G SIP"/>
    <s v="001AE84581FE"/>
    <n v="20935"/>
    <m/>
    <m/>
    <m/>
    <m/>
    <m/>
    <m/>
    <m/>
    <m/>
    <m/>
    <m/>
    <m/>
    <m/>
    <m/>
    <s v="Jaiver Martínez Bonilla"/>
    <s v="Bancoldex"/>
    <x v="1"/>
    <s v="DTI"/>
    <s v="DEPTO. DE TECNOLOGÍA"/>
    <m/>
    <m/>
    <x v="0"/>
    <d v="2019-10-01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EXCLUIDOS EN ARANDA"/>
    <b v="0"/>
    <x v="1"/>
    <s v=""/>
    <m/>
    <x v="1"/>
    <n v="43739"/>
    <m/>
    <m/>
    <n v="0"/>
    <s v=""/>
  </r>
  <r>
    <x v="1"/>
    <x v="0"/>
    <x v="0"/>
    <x v="1"/>
    <x v="0"/>
    <x v="1"/>
    <x v="42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6956"/>
    <s v="Lenovo"/>
    <s v="44M9890"/>
    <m/>
    <m/>
    <m/>
    <m/>
    <m/>
    <m/>
    <m/>
    <m/>
    <m/>
    <m/>
    <m/>
    <s v="Plantronics"/>
    <m/>
    <s v="Teléfono"/>
    <s v="Siemens"/>
    <s v="OpenStage 20G SIP"/>
    <s v="001AE8476451"/>
    <n v="20846"/>
    <m/>
    <m/>
    <m/>
    <m/>
    <m/>
    <m/>
    <m/>
    <m/>
    <m/>
    <m/>
    <m/>
    <m/>
    <m/>
    <s v="Mario Fernando Betancourt Camach"/>
    <s v="Bancoldex"/>
    <x v="5"/>
    <s v="DIP"/>
    <s v="DEPTO. DE DESARROLLO E INNOVACIÓN DE PROCESOS"/>
    <s v="DORMBC41"/>
    <n v="2384"/>
    <x v="0"/>
    <m/>
    <n v="0"/>
    <x v="0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MBC0000@bancoldex.com"/>
    <n v="79538606"/>
    <s v=""/>
  </r>
  <r>
    <x v="1"/>
    <x v="0"/>
    <x v="0"/>
    <x v="1"/>
    <x v="0"/>
    <x v="1"/>
    <x v="424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9160"/>
    <s v="Lenovo"/>
    <s v="44NC538"/>
    <m/>
    <m/>
    <m/>
    <m/>
    <m/>
    <m/>
    <m/>
    <m/>
    <m/>
    <m/>
    <m/>
    <m/>
    <m/>
    <s v="Teléfono"/>
    <s v="Siemens"/>
    <s v="OpenStage 20G SIP"/>
    <s v="001AE84612EE"/>
    <n v="20913"/>
    <m/>
    <m/>
    <m/>
    <m/>
    <m/>
    <m/>
    <m/>
    <m/>
    <m/>
    <m/>
    <m/>
    <m/>
    <m/>
    <s v="Nicolás Calapiña Rozo"/>
    <s v="Bancoldex"/>
    <x v="5"/>
    <s v="DIP"/>
    <s v="DEPTO. DE DESARROLLO E INNOVACIÓN DE PROCESOS"/>
    <s v="DORNCR41"/>
    <n v="2389"/>
    <x v="0"/>
    <m/>
    <n v="0"/>
    <x v="0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NCR0020@bancoldex.com"/>
    <n v="79938436"/>
    <s v=""/>
  </r>
  <r>
    <x v="1"/>
    <x v="0"/>
    <x v="0"/>
    <x v="1"/>
    <x v="4"/>
    <x v="19"/>
    <x v="425"/>
    <x v="5"/>
    <m/>
    <m/>
    <m/>
    <m/>
    <s v="Propio"/>
    <x v="4"/>
    <x v="2"/>
    <x v="3"/>
    <n v="19594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Sierra Nevada "/>
    <s v="José Fernando Arevalo Cabrera"/>
    <s v="Bancoldex"/>
    <x v="1"/>
    <s v="DSA"/>
    <s v="DPTO. DE SERVICIOS ADMINISTRATIVOS"/>
    <s v="DSASNEVADA39"/>
    <m/>
    <x v="0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1"/>
    <x v="0"/>
    <x v="0"/>
    <x v="1"/>
    <x v="0"/>
    <x v="1"/>
    <x v="42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7109967"/>
    <s v="Lenovo"/>
    <s v="44NC614"/>
    <m/>
    <m/>
    <m/>
    <m/>
    <m/>
    <m/>
    <m/>
    <m/>
    <m/>
    <m/>
    <m/>
    <m/>
    <m/>
    <s v="Teléfono"/>
    <s v="Siemens"/>
    <s v="OpenStage 40G SIP"/>
    <s v="001AE84323D6"/>
    <n v="20766"/>
    <s v="Delta Electronics"/>
    <s v="ABDT120500697"/>
    <m/>
    <m/>
    <m/>
    <m/>
    <m/>
    <m/>
    <m/>
    <m/>
    <m/>
    <m/>
    <m/>
    <s v="Carolina Yuliet Torres Buitrago"/>
    <s v="Bancoldex"/>
    <x v="5"/>
    <s v="DME"/>
    <s v="DEPTO. DE MERCADEO"/>
    <s v="VADCTB41"/>
    <n v="2422"/>
    <x v="0"/>
    <m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CTB0010@bancoldex.com"/>
    <n v="1032411846"/>
    <s v=""/>
  </r>
  <r>
    <x v="1"/>
    <x v="0"/>
    <x v="0"/>
    <x v="0"/>
    <x v="0"/>
    <x v="2"/>
    <x v="427"/>
    <x v="0"/>
    <s v="INTEL(R) CORE(TM) I5-3230M CPU @ 2.60GHZ"/>
    <s v="8.0 GB"/>
    <s v="500 GB "/>
    <s v="DVD RW"/>
    <s v="Arriendo"/>
    <x v="1"/>
    <x v="1"/>
    <x v="0"/>
    <m/>
    <n v="11.4"/>
    <s v="Lenovo"/>
    <s v="11S36200299ZZ1003A6A2V"/>
    <s v="LENOVO"/>
    <s v="T2254pc"/>
    <s v="VNA0AGXC"/>
    <m/>
    <m/>
    <m/>
    <s v="Microsoft"/>
    <n v="1366"/>
    <n v="66904514533"/>
    <s v="Startec"/>
    <s v="No Tiene"/>
    <m/>
    <m/>
    <m/>
    <m/>
    <m/>
    <m/>
    <m/>
    <m/>
    <m/>
    <m/>
    <m/>
    <m/>
    <m/>
    <s v="Teléfono"/>
    <s v="Siemens"/>
    <s v="OpenStage 20G SIP"/>
    <s v="001AE8506A02"/>
    <n v="21155"/>
    <s v="Delta Electronics"/>
    <s v="aBDT120302584"/>
    <m/>
    <m/>
    <m/>
    <m/>
    <m/>
    <m/>
    <m/>
    <m/>
    <m/>
    <m/>
    <m/>
    <s v="Juliana Ossa Duque"/>
    <s v="Bancoldex"/>
    <x v="5"/>
    <s v="DME"/>
    <s v="DEPTO. DE MERCADEO"/>
    <s v="PVPEJOD42"/>
    <n v="2220"/>
    <x v="0"/>
    <d v="2019-06-19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n v="43635"/>
    <m/>
    <s v="JOD0010@bancoldex.com"/>
    <n v="42826202"/>
    <s v=""/>
  </r>
  <r>
    <x v="2"/>
    <x v="1"/>
    <x v="3"/>
    <x v="1"/>
    <x v="0"/>
    <x v="1"/>
    <x v="42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73"/>
    <s v="Lenovo"/>
    <s v="44NC4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Giovany Puerto Granados"/>
    <s v="Bancoldex"/>
    <x v="1"/>
    <s v="DTI"/>
    <s v="DEPTO. DE TECNOLOGÍA"/>
    <s v="CAPACOGNOS6"/>
    <m/>
    <x v="0"/>
    <d v="2019-08-05T00:00:00"/>
    <n v="0"/>
    <x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1"/>
    <x v="2"/>
    <s v=""/>
    <s v="Pendiente acta Miller Ruiz"/>
    <x v="2"/>
    <n v="43510"/>
    <m/>
    <s v="Bodega Sótano 2N"/>
    <n v="0"/>
    <s v=""/>
  </r>
  <r>
    <x v="1"/>
    <x v="0"/>
    <x v="0"/>
    <x v="1"/>
    <x v="0"/>
    <x v="4"/>
    <x v="429"/>
    <x v="0"/>
    <s v="Intel® Core™ i7 vPro"/>
    <s v="8.0 GB"/>
    <s v="500 GB "/>
    <m/>
    <s v="Arriendo"/>
    <x v="0"/>
    <x v="0"/>
    <x v="0"/>
    <m/>
    <n v="49915"/>
    <m/>
    <m/>
    <m/>
    <m/>
    <m/>
    <m/>
    <m/>
    <m/>
    <s v="Lenovo"/>
    <s v="KU-0225"/>
    <n v="7105975"/>
    <s v="Lenovo"/>
    <s v="HS420HA1EQB"/>
    <m/>
    <m/>
    <m/>
    <m/>
    <m/>
    <m/>
    <m/>
    <m/>
    <m/>
    <m/>
    <m/>
    <m/>
    <m/>
    <s v="Teléfono"/>
    <s v="Siemens"/>
    <s v="OpenStage 20G SIP"/>
    <s v="001AE846129D"/>
    <n v="21026"/>
    <s v="Delta Electronics"/>
    <s v="ABDT120302927"/>
    <m/>
    <m/>
    <m/>
    <m/>
    <m/>
    <m/>
    <m/>
    <m/>
    <m/>
    <m/>
    <m/>
    <s v="Anna Carolina Ruales Lozano"/>
    <s v="Bancoldex"/>
    <x v="4"/>
    <s v="DGC"/>
    <s v="DEPTO. DE GESTION CONTABLE"/>
    <s v="DGCARL38"/>
    <n v="2748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ARL0000@bancoldex.com"/>
    <n v="1045669884"/>
    <s v=""/>
  </r>
  <r>
    <x v="1"/>
    <x v="0"/>
    <x v="0"/>
    <x v="1"/>
    <x v="0"/>
    <x v="1"/>
    <x v="43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2076"/>
    <s v="Lenovo"/>
    <s v="44NC602"/>
    <m/>
    <m/>
    <m/>
    <m/>
    <m/>
    <m/>
    <m/>
    <m/>
    <m/>
    <m/>
    <m/>
    <m/>
    <m/>
    <s v="Teléfono"/>
    <s v="Siemens"/>
    <s v="OpenStage 20G SIP"/>
    <s v="001AE84612A7"/>
    <n v="21017"/>
    <m/>
    <m/>
    <m/>
    <m/>
    <m/>
    <m/>
    <m/>
    <m/>
    <m/>
    <m/>
    <m/>
    <m/>
    <m/>
    <s v="Luisa Fernanda Góngora Penagos"/>
    <s v="Bancoldex"/>
    <x v="0"/>
    <s v="DGC"/>
    <s v="DEPTO. DE GESTION CONTABLE"/>
    <s v="DGCLGP38"/>
    <n v="2749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LGP0000@bancoldex.com"/>
    <n v="52978710"/>
    <s v=""/>
  </r>
  <r>
    <x v="1"/>
    <x v="0"/>
    <x v="0"/>
    <x v="1"/>
    <x v="0"/>
    <x v="1"/>
    <x v="43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106"/>
    <s v="Lenovo"/>
    <s v="44NB303"/>
    <m/>
    <m/>
    <m/>
    <m/>
    <m/>
    <m/>
    <m/>
    <m/>
    <m/>
    <m/>
    <m/>
    <m/>
    <m/>
    <s v="Teléfono"/>
    <s v="Siemens"/>
    <s v="OpenStage 20G SIP"/>
    <s v="001AE847645B"/>
    <n v="21097"/>
    <m/>
    <m/>
    <m/>
    <m/>
    <m/>
    <m/>
    <m/>
    <m/>
    <m/>
    <m/>
    <m/>
    <m/>
    <m/>
    <s v="Luis Miguel Moreno Franco"/>
    <s v="Bancoldex"/>
    <x v="0"/>
    <s v="DGC"/>
    <s v="DEPTO. DE GESTION CONTABLE"/>
    <s v="DGCLMF38"/>
    <n v="2706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LMF0000@bancoldex.com"/>
    <n v="79578228"/>
    <s v=""/>
  </r>
  <r>
    <x v="1"/>
    <x v="0"/>
    <x v="0"/>
    <x v="1"/>
    <x v="0"/>
    <x v="4"/>
    <x v="432"/>
    <x v="0"/>
    <s v="Intel® Core™ i7 vPro"/>
    <s v="8.0 GB"/>
    <s v="500 GB "/>
    <m/>
    <s v="Arriendo"/>
    <x v="0"/>
    <x v="0"/>
    <x v="0"/>
    <m/>
    <n v="49915"/>
    <m/>
    <m/>
    <m/>
    <m/>
    <m/>
    <m/>
    <m/>
    <m/>
    <s v="Lenovo"/>
    <s v="KU-0225"/>
    <n v="7109958"/>
    <s v="Lenovo"/>
    <s v=" HS425HA0A0B"/>
    <m/>
    <m/>
    <m/>
    <m/>
    <m/>
    <m/>
    <m/>
    <m/>
    <m/>
    <m/>
    <m/>
    <m/>
    <m/>
    <s v="Teléfono"/>
    <s v="Siemens"/>
    <s v="OpenStage 20G SIP"/>
    <s v="001AE845823D"/>
    <n v="21019"/>
    <m/>
    <m/>
    <m/>
    <m/>
    <m/>
    <m/>
    <m/>
    <m/>
    <m/>
    <m/>
    <m/>
    <m/>
    <m/>
    <s v="Doris Estela Novoa Martín"/>
    <s v="Bancoldex"/>
    <x v="0"/>
    <s v="DGC"/>
    <s v="DEPTO. DE GESTION CONTABLE"/>
    <s v="DGCDNM38"/>
    <n v="2743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DNM0000@bancoldex.com"/>
    <n v="52068088"/>
    <s v=""/>
  </r>
  <r>
    <x v="1"/>
    <x v="0"/>
    <x v="0"/>
    <x v="1"/>
    <x v="0"/>
    <x v="1"/>
    <x v="43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56"/>
    <s v="Lenovo"/>
    <s v="44NB369"/>
    <m/>
    <m/>
    <m/>
    <m/>
    <m/>
    <m/>
    <m/>
    <m/>
    <m/>
    <m/>
    <m/>
    <m/>
    <m/>
    <s v="Teléfono"/>
    <s v="Polycom"/>
    <s v="VIDEOTELEFONOS POLYCOM VVX1500"/>
    <s v="0004F2BEDC26"/>
    <n v="21213"/>
    <m/>
    <m/>
    <m/>
    <m/>
    <m/>
    <m/>
    <m/>
    <m/>
    <m/>
    <m/>
    <m/>
    <m/>
    <m/>
    <s v="Jairo Pedraza Cubillos"/>
    <s v="Bancoldex"/>
    <x v="0"/>
    <s v="DGC"/>
    <s v="DEPTO. DE GESTION CONTABLE"/>
    <s v="DGCJPC38"/>
    <n v="2740"/>
    <x v="34"/>
    <d v="2019-07-17T00:00:00"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0"/>
    <n v="43663"/>
    <m/>
    <s v="JPC0270@bancoldex.com"/>
    <n v="79152078"/>
    <n v="43714"/>
  </r>
  <r>
    <x v="1"/>
    <x v="0"/>
    <x v="0"/>
    <x v="1"/>
    <x v="0"/>
    <x v="1"/>
    <x v="43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44"/>
    <s v="Lenovo"/>
    <s v="44NB317"/>
    <m/>
    <m/>
    <m/>
    <m/>
    <m/>
    <m/>
    <m/>
    <m/>
    <m/>
    <m/>
    <m/>
    <m/>
    <m/>
    <s v="Teléfono"/>
    <s v="Siemens"/>
    <s v="OpenStage 20G SIP"/>
    <s v="001AE84764A8"/>
    <n v="21078"/>
    <m/>
    <m/>
    <m/>
    <m/>
    <m/>
    <m/>
    <m/>
    <m/>
    <m/>
    <m/>
    <m/>
    <m/>
    <m/>
    <s v="Luz Edith Lázaro Beltrán"/>
    <s v="Bancoldex"/>
    <x v="0"/>
    <s v="OGT"/>
    <s v="OFICINA DE GESTION TRIBUTARIA"/>
    <s v="OGTLLB38"/>
    <n v="2751"/>
    <x v="0"/>
    <m/>
    <n v="0"/>
    <x v="0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LLB0000@bancoldex.com"/>
    <n v="52205862"/>
    <s v=""/>
  </r>
  <r>
    <x v="1"/>
    <x v="0"/>
    <x v="0"/>
    <x v="1"/>
    <x v="0"/>
    <x v="1"/>
    <x v="43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n v="1366"/>
    <n v="66904502411"/>
    <s v="Lenovo"/>
    <s v="44NC456"/>
    <m/>
    <m/>
    <m/>
    <m/>
    <m/>
    <m/>
    <m/>
    <m/>
    <m/>
    <m/>
    <m/>
    <m/>
    <m/>
    <s v="Teléfono"/>
    <s v="Siemens"/>
    <s v="OpenStage 20G SIP"/>
    <s v="001AE8458299"/>
    <n v="21018"/>
    <m/>
    <m/>
    <m/>
    <m/>
    <m/>
    <m/>
    <m/>
    <m/>
    <m/>
    <m/>
    <m/>
    <m/>
    <m/>
    <s v="Gerardo Montaña Castro"/>
    <s v="Bancoldex"/>
    <x v="0"/>
    <s v="OGT"/>
    <s v="OFICINA DE GESTION TRIBUTARIA"/>
    <s v="OGTGMC38A"/>
    <n v="2744"/>
    <x v="0"/>
    <d v="2018-10-18T00:00:00"/>
    <n v="0"/>
    <x v="0"/>
    <n v="0"/>
    <s v="Luz Edith Lázaro Beltrán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n v="43391"/>
    <m/>
    <s v="GMC0000@bancoldex.com"/>
    <n v="79865569"/>
    <s v=""/>
  </r>
  <r>
    <x v="1"/>
    <x v="0"/>
    <x v="0"/>
    <x v="1"/>
    <x v="0"/>
    <x v="1"/>
    <x v="43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38"/>
    <s v="Lenovo"/>
    <s v="44NC464"/>
    <m/>
    <m/>
    <m/>
    <m/>
    <m/>
    <m/>
    <m/>
    <m/>
    <m/>
    <m/>
    <m/>
    <m/>
    <m/>
    <s v="Teléfono"/>
    <s v="Siemens"/>
    <s v="OpenStage 20G SIP"/>
    <s v="001AE847642E"/>
    <n v="21087"/>
    <m/>
    <m/>
    <m/>
    <m/>
    <m/>
    <m/>
    <m/>
    <m/>
    <m/>
    <m/>
    <m/>
    <m/>
    <m/>
    <s v="Laura Cecilia Castañeda Hurtado"/>
    <s v="Bancoldex"/>
    <x v="0"/>
    <s v="DGC"/>
    <s v="DEPTO. DE GESTION CONTABLE"/>
    <s v="DGCLCH38"/>
    <n v="2753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LCH0000@bancoldex.com"/>
    <n v="52559256"/>
    <s v=""/>
  </r>
  <r>
    <x v="1"/>
    <x v="0"/>
    <x v="0"/>
    <x v="0"/>
    <x v="0"/>
    <x v="0"/>
    <x v="437"/>
    <x v="0"/>
    <s v="Intel® Core™ i7 vPro"/>
    <s v="8.0GB"/>
    <s v="500GB "/>
    <m/>
    <s v="Arriendo"/>
    <x v="0"/>
    <x v="0"/>
    <x v="0"/>
    <m/>
    <n v="39778"/>
    <s v="Lenovo"/>
    <s v="11S36200279ZZ6004A686Z"/>
    <s v="Samsung"/>
    <m/>
    <s v="Z79BHCLD700155W"/>
    <n v="21743"/>
    <s v="SAMSUMG"/>
    <s v="CN07BN4400394CD2VHB2I5704"/>
    <s v="Microsoft"/>
    <n v="1366"/>
    <n v="66904516364"/>
    <s v="Lenovo"/>
    <s v="44NB390"/>
    <m/>
    <m/>
    <m/>
    <m/>
    <m/>
    <m/>
    <m/>
    <m/>
    <m/>
    <m/>
    <m/>
    <m/>
    <m/>
    <s v="Teléfono"/>
    <s v="Siemens"/>
    <s v="OpenStage 20G SIP"/>
    <s v="001AE8461302"/>
    <n v="20921"/>
    <m/>
    <m/>
    <m/>
    <m/>
    <m/>
    <m/>
    <m/>
    <m/>
    <m/>
    <m/>
    <m/>
    <m/>
    <s v="portatil"/>
    <s v="Wilson Herrera Urrego"/>
    <s v="Bancoldex"/>
    <x v="1"/>
    <s v="DGC"/>
    <s v="DEPTO. DE GESTION CONTABLE"/>
    <s v="PDCAWHU40"/>
    <n v="2670"/>
    <x v="0"/>
    <m/>
    <n v="0"/>
    <x v="0"/>
    <n v="0"/>
    <s v="Jairo Pedraza Cubillo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Propio"/>
    <m/>
    <x v="1"/>
    <m/>
    <m/>
    <s v="whu0001@bancoldex.com"/>
    <n v="80113233"/>
    <s v=""/>
  </r>
  <r>
    <x v="4"/>
    <x v="1"/>
    <x v="1"/>
    <x v="1"/>
    <x v="0"/>
    <x v="1"/>
    <x v="438"/>
    <x v="0"/>
    <s v="Intel® Core™ i7 vPro"/>
    <s v="8.0 GB"/>
    <s v="500GB "/>
    <m/>
    <s v="Arriendo"/>
    <x v="1"/>
    <x v="1"/>
    <x v="0"/>
    <m/>
    <n v="6.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Sandra Patricia Martinez Prieto"/>
    <s v="Bodega"/>
    <s v="Bancoldex"/>
    <x v="9"/>
    <s v="DTI"/>
    <s v="DEPTO. DE TECNOLOGÍA"/>
    <s v="S/D"/>
    <m/>
    <x v="98"/>
    <d v="2018-05-17T00:00:00"/>
    <n v="0"/>
    <x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x v="5"/>
    <s v=""/>
    <m/>
    <x v="2"/>
    <n v="43237"/>
    <m/>
    <s v="Bodega Sótano 2N"/>
    <n v="0"/>
    <s v=""/>
  </r>
  <r>
    <x v="1"/>
    <x v="0"/>
    <x v="0"/>
    <x v="1"/>
    <x v="0"/>
    <x v="1"/>
    <x v="43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88"/>
    <s v="Lenovo"/>
    <s v="44NA943"/>
    <m/>
    <m/>
    <m/>
    <m/>
    <m/>
    <m/>
    <m/>
    <m/>
    <m/>
    <m/>
    <m/>
    <m/>
    <m/>
    <s v="Teléfono"/>
    <s v="Siemens"/>
    <s v="OpenStage 20G SIP"/>
    <s v="001AE846133B"/>
    <n v="21119"/>
    <s v="Delta Electronics"/>
    <s v="ABDT120501627"/>
    <m/>
    <m/>
    <m/>
    <m/>
    <m/>
    <m/>
    <m/>
    <m/>
    <m/>
    <m/>
    <m/>
    <s v="Camilo Hernando Peña Cubillos"/>
    <s v="Bancoldex"/>
    <x v="0"/>
    <s v="DTH"/>
    <s v="DPTO. DE TALENTO HUMANO"/>
    <s v="DDHDRP38"/>
    <n v="2354"/>
    <x v="0"/>
    <d v="2018-10-04T00:00:00"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n v="43377"/>
    <m/>
    <s v="CPC0010@bancoldex.com"/>
    <n v="19386987"/>
    <s v=""/>
  </r>
  <r>
    <x v="1"/>
    <x v="0"/>
    <x v="0"/>
    <x v="1"/>
    <x v="0"/>
    <x v="1"/>
    <x v="44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168"/>
    <s v="Lenovo"/>
    <s v="44M3372"/>
    <m/>
    <m/>
    <m/>
    <m/>
    <m/>
    <m/>
    <m/>
    <m/>
    <m/>
    <m/>
    <m/>
    <m/>
    <m/>
    <s v="Teléfono"/>
    <s v="Siemens"/>
    <s v="OpenStage 20G SIP"/>
    <s v="001AE84763F6"/>
    <n v="20810"/>
    <s v="Delta Electronics"/>
    <s v="ABDT120302389"/>
    <m/>
    <m/>
    <m/>
    <m/>
    <m/>
    <m/>
    <m/>
    <m/>
    <m/>
    <m/>
    <s v="Equipo utilizado por practicantes SENA"/>
    <s v="Kewin Jhasmanny Rodriguez Barrera"/>
    <s v="Bancoldex"/>
    <x v="0"/>
    <s v="DTH"/>
    <s v="DPTO. DE TALENTO HUMANO"/>
    <s v="DTHDLC38"/>
    <n v="2367"/>
    <x v="0"/>
    <d v="2019-04-29T00:00:00"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n v="43584"/>
    <m/>
    <s v="MJF0000@bancoldex.com"/>
    <n v="1016050650"/>
    <s v=""/>
  </r>
  <r>
    <x v="1"/>
    <x v="0"/>
    <x v="0"/>
    <x v="1"/>
    <x v="0"/>
    <x v="1"/>
    <x v="441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7605"/>
    <s v="Lenovo"/>
    <s v="44NC598"/>
    <m/>
    <m/>
    <m/>
    <m/>
    <m/>
    <m/>
    <m/>
    <m/>
    <m/>
    <m/>
    <m/>
    <m/>
    <m/>
    <s v="Teléfono"/>
    <s v="Siemens"/>
    <s v="OpenStage 20G SIP"/>
    <s v="001AE845820F"/>
    <n v="21029"/>
    <m/>
    <m/>
    <m/>
    <m/>
    <m/>
    <m/>
    <m/>
    <m/>
    <m/>
    <m/>
    <m/>
    <m/>
    <m/>
    <s v="Yenny Adriana Rangel Valenzuela"/>
    <s v="Bancoldex"/>
    <x v="0"/>
    <s v="DTH"/>
    <s v="DPTO. DE TALENTO HUMANO"/>
    <s v="DDHYRV38"/>
    <n v="2351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YRV0000@bancoldex.com"/>
    <n v="53004761"/>
    <s v=""/>
  </r>
  <r>
    <x v="1"/>
    <x v="0"/>
    <x v="0"/>
    <x v="1"/>
    <x v="0"/>
    <x v="1"/>
    <x v="44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312"/>
    <s v="Lenovo"/>
    <s v="44NC514"/>
    <m/>
    <m/>
    <m/>
    <m/>
    <m/>
    <m/>
    <m/>
    <m/>
    <m/>
    <m/>
    <m/>
    <m/>
    <m/>
    <s v="Teléfono"/>
    <s v="Siemens"/>
    <s v="OpenStage 20G SIP"/>
    <s v="001AE845820B"/>
    <n v="21032"/>
    <m/>
    <m/>
    <m/>
    <m/>
    <m/>
    <m/>
    <m/>
    <m/>
    <m/>
    <m/>
    <m/>
    <m/>
    <m/>
    <s v="María Mercedes Carreño Valenzuela"/>
    <s v="Bancoldex"/>
    <x v="0"/>
    <s v="DTH"/>
    <s v="DPTO. DE TALENTO HUMANO"/>
    <s v="DDHMCV38"/>
    <n v="2359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MCV0202@bancoldex.com"/>
    <n v="51879141"/>
    <s v=""/>
  </r>
  <r>
    <x v="1"/>
    <x v="0"/>
    <x v="0"/>
    <x v="1"/>
    <x v="0"/>
    <x v="1"/>
    <x v="443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SK-8825"/>
    <n v="5040644"/>
    <s v="Lenovo"/>
    <s v="44NA942"/>
    <m/>
    <m/>
    <m/>
    <m/>
    <m/>
    <m/>
    <m/>
    <m/>
    <m/>
    <m/>
    <m/>
    <m/>
    <m/>
    <s v="Teléfono"/>
    <s v="Siemens"/>
    <s v="OpenStage 20G SIP"/>
    <s v="001AE8458205"/>
    <n v="21033"/>
    <m/>
    <m/>
    <m/>
    <m/>
    <m/>
    <m/>
    <m/>
    <m/>
    <m/>
    <m/>
    <m/>
    <m/>
    <m/>
    <s v="Contratista AON - Yarot Gineth Coronado Garces"/>
    <s v="Bancoldex"/>
    <x v="0"/>
    <s v="DTH"/>
    <s v="DPTO. DE TALENTO HUMANO"/>
    <s v="DTHMDG38"/>
    <n v="2362"/>
    <x v="0"/>
    <d v="2019-08-01T00:00:00"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n v="43678"/>
    <m/>
    <s v="carlina.tacha@bancoldex.com"/>
    <s v="Contratista"/>
    <s v=""/>
  </r>
  <r>
    <x v="1"/>
    <x v="0"/>
    <x v="0"/>
    <x v="1"/>
    <x v="0"/>
    <x v="1"/>
    <x v="44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27"/>
    <s v="Lenovo"/>
    <s v="44NC513"/>
    <m/>
    <m/>
    <m/>
    <m/>
    <m/>
    <m/>
    <m/>
    <m/>
    <m/>
    <m/>
    <m/>
    <m/>
    <m/>
    <s v="Teléfono"/>
    <s v="Siemens"/>
    <s v="OpenStage 40G SIP"/>
    <s v="001AE84327CF"/>
    <n v="20770"/>
    <m/>
    <m/>
    <m/>
    <m/>
    <m/>
    <m/>
    <m/>
    <m/>
    <m/>
    <m/>
    <m/>
    <m/>
    <m/>
    <s v="Janneth Rincón Vargas"/>
    <s v="Bancoldex"/>
    <x v="0"/>
    <s v="VTH"/>
    <s v="VICEPRESIDENCIA DE TALENTO HUMANO"/>
    <s v="PREJRV42"/>
    <n v="2202"/>
    <x v="0"/>
    <m/>
    <n v="0"/>
    <x v="0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JRV0000@bancoldex.com"/>
    <n v="39722482"/>
    <s v=""/>
  </r>
  <r>
    <x v="1"/>
    <x v="0"/>
    <x v="0"/>
    <x v="1"/>
    <x v="0"/>
    <x v="1"/>
    <x v="44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4552420"/>
    <s v="Lenovo"/>
    <s v="44NC423"/>
    <m/>
    <m/>
    <m/>
    <m/>
    <m/>
    <m/>
    <m/>
    <m/>
    <m/>
    <m/>
    <m/>
    <m/>
    <m/>
    <s v="Teléfono"/>
    <s v="Siemens"/>
    <s v="OpenStage 20G SIP"/>
    <s v="001AE845818D"/>
    <n v="21037"/>
    <m/>
    <m/>
    <m/>
    <m/>
    <m/>
    <m/>
    <m/>
    <m/>
    <m/>
    <m/>
    <m/>
    <m/>
    <m/>
    <s v="Mauricio Alberto Hincapie Moreno"/>
    <s v="Bancoldex"/>
    <x v="0"/>
    <s v="DTH"/>
    <s v="DPTO. DE TALENTO HUMANO"/>
    <s v="DDHMHM38"/>
    <n v="2360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MHM0000@bancoldex.com"/>
    <n v="94511862"/>
    <s v=""/>
  </r>
  <r>
    <x v="1"/>
    <x v="0"/>
    <x v="0"/>
    <x v="1"/>
    <x v="0"/>
    <x v="1"/>
    <x v="44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45"/>
    <s v="Lenovo"/>
    <s v="44NC617"/>
    <m/>
    <m/>
    <m/>
    <m/>
    <m/>
    <m/>
    <m/>
    <m/>
    <m/>
    <m/>
    <m/>
    <m/>
    <m/>
    <s v="Teléfono"/>
    <s v="Siemens"/>
    <s v="OpenStage 20G SIP"/>
    <s v="001AE8458208"/>
    <n v="20922"/>
    <m/>
    <m/>
    <m/>
    <m/>
    <m/>
    <m/>
    <m/>
    <m/>
    <m/>
    <m/>
    <m/>
    <m/>
    <m/>
    <s v="Diego Alexander Cruz Berjan"/>
    <s v="Bancoldex"/>
    <x v="0"/>
    <s v="DTH"/>
    <s v="DPTO. DE TALENTO HUMANO"/>
    <s v="DDHDCB38"/>
    <n v="2356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m/>
    <m/>
    <s v="DCB0000@bancoldex.com"/>
    <n v="14297081"/>
    <s v=""/>
  </r>
  <r>
    <x v="1"/>
    <x v="0"/>
    <x v="0"/>
    <x v="1"/>
    <x v="0"/>
    <x v="8"/>
    <x v="447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0225"/>
    <n v="212758"/>
    <s v="Lenovo"/>
    <n v="170401762531"/>
    <m/>
    <m/>
    <m/>
    <m/>
    <m/>
    <m/>
    <m/>
    <m/>
    <m/>
    <m/>
    <m/>
    <m/>
    <m/>
    <s v="Teléfono"/>
    <s v="Siemens"/>
    <s v="OpenStage 20G SIP"/>
    <s v="001AE84612F7"/>
    <n v="20838"/>
    <m/>
    <m/>
    <m/>
    <m/>
    <m/>
    <m/>
    <m/>
    <m/>
    <m/>
    <m/>
    <m/>
    <m/>
    <m/>
    <s v="José Gilberto Baquero Beltrán"/>
    <s v="Bancoldex"/>
    <x v="0"/>
    <s v="DTH"/>
    <s v="DPTO. DE TALENTO HUMANO"/>
    <s v="DTHJBB38"/>
    <n v="2390"/>
    <x v="0"/>
    <m/>
    <n v="0"/>
    <x v="0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"/>
    <m/>
    <x v="1"/>
    <s v="Actualizada"/>
    <m/>
    <s v="JBB0000@bancoldex.com"/>
    <n v="79319588"/>
    <s v=""/>
  </r>
  <r>
    <x v="1"/>
    <x v="0"/>
    <x v="0"/>
    <x v="0"/>
    <x v="0"/>
    <x v="3"/>
    <x v="448"/>
    <x v="1"/>
    <s v="INTEL COREL 3.60Hz I7-7700"/>
    <s v="16 GB"/>
    <s v="500 GB"/>
    <m/>
    <s v="Arriendo"/>
    <x v="2"/>
    <x v="0"/>
    <x v="1"/>
    <m/>
    <n v="194712.25"/>
    <m/>
    <m/>
    <s v="LENOVO"/>
    <s v="LT2252p"/>
    <s v="V1FDC98"/>
    <m/>
    <m/>
    <m/>
    <s v="Lenovo"/>
    <s v="SK-8823"/>
    <n v="6136766"/>
    <s v="Lenovo"/>
    <s v="8SSM50G45918K79F1725"/>
    <m/>
    <s v="Lenovo ThinkPad Basic Dock"/>
    <s v="M2C057HA"/>
    <m/>
    <m/>
    <s v="11S36200284ZZ50077D7AN"/>
    <m/>
    <m/>
    <m/>
    <m/>
    <m/>
    <m/>
    <m/>
    <s v="Teléfono"/>
    <s v="Siemens"/>
    <s v="OpenStage 20G SIP"/>
    <s v="001AE846128D"/>
    <n v="20920"/>
    <m/>
    <m/>
    <m/>
    <m/>
    <m/>
    <m/>
    <m/>
    <m/>
    <m/>
    <m/>
    <m/>
    <m/>
    <m/>
    <s v="Katherine Villamil Sanabria"/>
    <s v="Bancoldex"/>
    <x v="5"/>
    <s v="ORO"/>
    <s v="OFICINA DE  RIESGO OPERATIVO"/>
    <s v="POROKVS41"/>
    <n v="2806"/>
    <x v="0"/>
    <d v="2018-08-14T00:00:00"/>
    <n v="0"/>
    <x v="0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326"/>
    <m/>
    <s v="KVS0000@bancoldex.com"/>
    <n v="53081657"/>
    <s v=""/>
  </r>
  <r>
    <x v="1"/>
    <x v="0"/>
    <x v="0"/>
    <x v="0"/>
    <x v="0"/>
    <x v="3"/>
    <x v="449"/>
    <x v="1"/>
    <s v="INTEL COREL 3.60Hz I7-7700"/>
    <s v="16 GB"/>
    <s v="500 GB"/>
    <m/>
    <s v="Arriendo"/>
    <x v="2"/>
    <x v="0"/>
    <x v="1"/>
    <m/>
    <n v="194712.25"/>
    <m/>
    <m/>
    <s v="LENOVO"/>
    <s v="LT2252p"/>
    <s v="V1FMV12"/>
    <n v="23081"/>
    <m/>
    <m/>
    <s v="Lenovo"/>
    <s v="SK-8823"/>
    <n v="6136767"/>
    <s v="Lenovo"/>
    <n v="170401766272"/>
    <m/>
    <s v="Lenovo ThinkPad Pro Dock"/>
    <s v="M2019B88"/>
    <m/>
    <m/>
    <s v="8SSA10E75794C1SG76L25D9"/>
    <m/>
    <m/>
    <m/>
    <m/>
    <m/>
    <m/>
    <m/>
    <s v="Teléfono"/>
    <s v="Siemens"/>
    <s v="OpenStage 40G SIP"/>
    <s v="001AE84327C6"/>
    <n v="20769"/>
    <s v="Delta Electronics"/>
    <s v="SI TIENE AMARRADO "/>
    <m/>
    <m/>
    <m/>
    <m/>
    <m/>
    <m/>
    <m/>
    <m/>
    <m/>
    <m/>
    <m/>
    <s v="Jairo Andres Fonseca Ortiz"/>
    <s v="Bancoldex"/>
    <x v="5"/>
    <s v="ORO"/>
    <s v="OFICINA DE  RIESGO OPERATIVO"/>
    <s v="POROJFO41"/>
    <n v="2819"/>
    <x v="0"/>
    <d v="2019-09-19T00:00:00"/>
    <n v="0"/>
    <x v="0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Propio"/>
    <m/>
    <x v="1"/>
    <n v="43727"/>
    <m/>
    <s v="JFO0000@bancoldex.com"/>
    <n v="2970027"/>
    <s v=""/>
  </r>
  <r>
    <x v="1"/>
    <x v="0"/>
    <x v="2"/>
    <x v="0"/>
    <x v="0"/>
    <x v="2"/>
    <x v="450"/>
    <x v="0"/>
    <s v="INTEL(R) CORE(TM) I5-3230M CPU @ 2.60GHZ"/>
    <s v="8.0 GB"/>
    <s v="500 GB "/>
    <m/>
    <s v="Arriendo"/>
    <x v="1"/>
    <x v="1"/>
    <x v="0"/>
    <m/>
    <n v="11.4"/>
    <s v="Lenovo"/>
    <s v="11S36200299ZZ1003A658Z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ana Carolina Blanco Rodriguez"/>
    <s v="Bancoldex"/>
    <x v="1"/>
    <s v="DOP"/>
    <s v="DEPTO. DE OPERACIONES "/>
    <s v="PRESTAMOB"/>
    <m/>
    <x v="99"/>
    <d v="2019-03-14T00:00:00"/>
    <n v="0"/>
    <x v="0"/>
    <n v="0"/>
    <s v="Marcela González Alfonso"/>
    <s v="VCO"/>
    <s v="VICEDPRESIDENCIA COMERCIAL"/>
    <s v="Juan Diego Jaramillo G."/>
    <n v="0"/>
    <n v="0"/>
    <n v="1"/>
    <s v="Asignado"/>
    <n v="0"/>
    <n v="0"/>
    <s v="NO"/>
    <s v="SI REPORTA ARANDA"/>
    <b v="1"/>
    <x v="1"/>
    <s v=""/>
    <m/>
    <x v="1"/>
    <n v="43483"/>
    <m/>
    <s v="JPV0000@bancoldex.com"/>
    <n v="35221901"/>
    <s v=""/>
  </r>
  <r>
    <x v="1"/>
    <x v="0"/>
    <x v="0"/>
    <x v="1"/>
    <x v="0"/>
    <x v="1"/>
    <x v="451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8838"/>
    <s v="Lenovo"/>
    <s v="44NB007"/>
    <m/>
    <m/>
    <m/>
    <m/>
    <m/>
    <m/>
    <m/>
    <m/>
    <m/>
    <m/>
    <m/>
    <m/>
    <m/>
    <s v="Teléfono"/>
    <s v="Siemens"/>
    <s v="OpenStage 20G SIP"/>
    <s v="001AE847645F"/>
    <n v="21136"/>
    <s v="Delta Electronics"/>
    <s v="ABDT120302681"/>
    <m/>
    <m/>
    <m/>
    <m/>
    <m/>
    <m/>
    <m/>
    <m/>
    <m/>
    <m/>
    <m/>
    <s v="Alfonso Carreño Correa"/>
    <s v="Bancoldex"/>
    <x v="0"/>
    <s v="DIF"/>
    <s v="DEPTO. INTERMEDIARIOS FINANCIEROS"/>
    <s v="DNIACC38"/>
    <n v="2453"/>
    <x v="0"/>
    <m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ACC0339@bancoldex.com"/>
    <n v="79614744"/>
    <s v=""/>
  </r>
  <r>
    <x v="1"/>
    <x v="0"/>
    <x v="0"/>
    <x v="0"/>
    <x v="0"/>
    <x v="0"/>
    <x v="452"/>
    <x v="0"/>
    <s v="Intel® Core™ i7 vPro"/>
    <s v="8.0 GB"/>
    <s v="500 GB "/>
    <m/>
    <s v="Arriendo"/>
    <x v="0"/>
    <x v="0"/>
    <x v="0"/>
    <m/>
    <n v="39778"/>
    <s v="Lenovo"/>
    <s v="11S36200281ZZ1004C64XY"/>
    <m/>
    <m/>
    <m/>
    <m/>
    <m/>
    <m/>
    <s v="Startec"/>
    <s v="NO TIENE"/>
    <s v="No Tiene"/>
    <s v="Lenovo"/>
    <s v="HS425HA0A0Q"/>
    <m/>
    <s v="Lenovo ThinkPad Pro Dock"/>
    <s v="M200ZXFY"/>
    <m/>
    <m/>
    <m/>
    <m/>
    <m/>
    <m/>
    <m/>
    <m/>
    <m/>
    <m/>
    <s v="Teléfono"/>
    <s v="Siemens"/>
    <s v="OpenStage 20G SIP"/>
    <s v="001AE844FFD5"/>
    <n v="20895"/>
    <s v="Delta Electronics"/>
    <s v="ABDT120302931"/>
    <m/>
    <m/>
    <m/>
    <m/>
    <m/>
    <m/>
    <m/>
    <m/>
    <m/>
    <m/>
    <m/>
    <s v="Juliana Navas Peña"/>
    <s v="Bancoldex"/>
    <x v="0"/>
    <s v="DMF"/>
    <s v="DEPTO. DE MICROFINANZAS"/>
    <s v="PORBJNP01"/>
    <n v="2414"/>
    <x v="0"/>
    <d v="2019-08-01T00:00:00"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78"/>
    <m/>
    <s v="JNP0000@bancoldex.com"/>
    <n v="33645585"/>
    <s v=""/>
  </r>
  <r>
    <x v="1"/>
    <x v="0"/>
    <x v="0"/>
    <x v="1"/>
    <x v="0"/>
    <x v="20"/>
    <x v="453"/>
    <x v="0"/>
    <s v="Intel® Core™ i7 vPro"/>
    <s v="8.0GB"/>
    <s v="500GB "/>
    <m/>
    <s v="Arriendo"/>
    <x v="0"/>
    <x v="0"/>
    <x v="0"/>
    <s v="Spare"/>
    <n v="0"/>
    <m/>
    <m/>
    <m/>
    <m/>
    <m/>
    <m/>
    <m/>
    <m/>
    <s v="Lenovo"/>
    <s v="KU-0225"/>
    <n v="5435191"/>
    <s v="Lenovo"/>
    <s v="44NA987"/>
    <m/>
    <m/>
    <m/>
    <m/>
    <m/>
    <m/>
    <m/>
    <m/>
    <m/>
    <m/>
    <m/>
    <s v="Plantronics"/>
    <s v="V02932"/>
    <s v="Teléfono"/>
    <s v="Siemens"/>
    <s v="OpenStage 20G SIP"/>
    <s v="001AE84763FD"/>
    <n v="21091"/>
    <m/>
    <m/>
    <m/>
    <m/>
    <m/>
    <m/>
    <m/>
    <m/>
    <m/>
    <m/>
    <m/>
    <m/>
    <m/>
    <s v="Viviana Munzón Torres"/>
    <s v="Bancoldex"/>
    <x v="0"/>
    <s v="DIF"/>
    <s v="DEPTO. INTERMEDIARIOS FINANCIEROS"/>
    <s v="GEIVMT38"/>
    <n v="2418"/>
    <x v="0"/>
    <d v="2019-03-12T00:00:00"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536"/>
    <m/>
    <s v="vmt0000@bancoldex.com"/>
    <n v="22669130"/>
    <s v=""/>
  </r>
  <r>
    <x v="1"/>
    <x v="2"/>
    <x v="0"/>
    <x v="1"/>
    <x v="0"/>
    <x v="1"/>
    <x v="45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s v="5439076E"/>
    <s v="Lenovo"/>
    <s v="44NB351"/>
    <m/>
    <m/>
    <m/>
    <m/>
    <m/>
    <m/>
    <m/>
    <m/>
    <m/>
    <m/>
    <m/>
    <s v="Plantronics-v02292-LZ1872"/>
    <m/>
    <m/>
    <m/>
    <m/>
    <m/>
    <m/>
    <m/>
    <m/>
    <m/>
    <m/>
    <m/>
    <m/>
    <m/>
    <m/>
    <m/>
    <m/>
    <m/>
    <m/>
    <m/>
    <s v="Lina Margarita Diaz Rodriguez"/>
    <s v="Bancoldex"/>
    <x v="0"/>
    <s v="DIF"/>
    <s v="DEPTO. INTERMEDIARIOS FINANCIEROS"/>
    <s v="DCNCJV38"/>
    <n v="2411"/>
    <x v="0"/>
    <d v="2019-08-21T00:00:00"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0"/>
    <x v="1"/>
    <s v=""/>
    <m/>
    <x v="2"/>
    <n v="43698"/>
    <m/>
    <s v="CJV0240@bancoldex.com"/>
    <n v="52424774"/>
    <s v=""/>
  </r>
  <r>
    <x v="1"/>
    <x v="0"/>
    <x v="0"/>
    <x v="0"/>
    <x v="0"/>
    <x v="2"/>
    <x v="455"/>
    <x v="0"/>
    <s v="INTEL(R) CORE(TM) I5-3230M CPU @ 2.60GHZ"/>
    <s v="8.0 GB"/>
    <s v="500 GB "/>
    <m/>
    <s v="Arriendo"/>
    <x v="1"/>
    <x v="1"/>
    <x v="0"/>
    <m/>
    <n v="11.4"/>
    <s v="Lenovo"/>
    <s v="11S36200299ZZ1003A6A9C"/>
    <m/>
    <m/>
    <m/>
    <m/>
    <m/>
    <m/>
    <s v="Microsoft"/>
    <m/>
    <n v="66904505562"/>
    <s v="Microsoft"/>
    <s v="Ilegible"/>
    <m/>
    <m/>
    <m/>
    <m/>
    <m/>
    <m/>
    <s v="LENOVO"/>
    <m/>
    <m/>
    <m/>
    <m/>
    <m/>
    <m/>
    <s v="Teléfono"/>
    <s v="Siemens"/>
    <s v="OpenStage 20G SIP"/>
    <s v="001AE84612BC"/>
    <n v="21077"/>
    <s v="Delta Electronics"/>
    <s v="ABDT120302682"/>
    <m/>
    <m/>
    <m/>
    <m/>
    <m/>
    <m/>
    <m/>
    <m/>
    <m/>
    <m/>
    <m/>
    <s v="Karem Dayana Silva Valencia"/>
    <s v="Bancoldex"/>
    <x v="0"/>
    <s v="DEB"/>
    <s v="DEPTO. DE BANCA EMPRESARIAL Y REGIONAL BOGOTA"/>
    <s v="PORBKSV01"/>
    <n v="3101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KSV0000@bancoldex.com"/>
    <n v="1030565480"/>
    <s v=""/>
  </r>
  <r>
    <x v="1"/>
    <x v="0"/>
    <x v="0"/>
    <x v="0"/>
    <x v="0"/>
    <x v="0"/>
    <x v="456"/>
    <x v="0"/>
    <s v="Intel® Core™ i7 vPro"/>
    <s v="8.0 GB"/>
    <s v="500 GB "/>
    <m/>
    <s v="Arriendo"/>
    <x v="0"/>
    <x v="0"/>
    <x v="0"/>
    <m/>
    <n v="39778"/>
    <s v="Lenovo"/>
    <s v="11s36200281zz1004c64tw"/>
    <s v="LENOVO"/>
    <s v="LT2252p"/>
    <s v="V1FDD07"/>
    <m/>
    <m/>
    <m/>
    <s v="Genius"/>
    <s v="GK-100011"/>
    <m/>
    <s v="Logitech"/>
    <s v="PID:HC7340J"/>
    <m/>
    <m/>
    <m/>
    <m/>
    <m/>
    <m/>
    <m/>
    <m/>
    <m/>
    <m/>
    <s v="SI"/>
    <m/>
    <m/>
    <s v="Teléfono"/>
    <s v="Siemens"/>
    <s v="OpenStage 20G SIP"/>
    <s v="001AE8478456"/>
    <n v="21073"/>
    <s v="Delta Electronics"/>
    <s v="ABDT120500686"/>
    <m/>
    <m/>
    <m/>
    <m/>
    <m/>
    <m/>
    <m/>
    <m/>
    <m/>
    <m/>
    <m/>
    <s v="Andrea Piñeros Pulido"/>
    <s v="Bancoldex"/>
    <x v="0"/>
    <s v="DMF"/>
    <s v="DEPTO. DE MICROFINANZAS"/>
    <s v="PDCNAPP38"/>
    <n v="2412"/>
    <x v="0"/>
    <m/>
    <n v="0"/>
    <x v="0"/>
    <n v="0"/>
    <s v="Hernando Castro Restrep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0"/>
    <m/>
    <m/>
    <s v="APP0000@bancoldex.com"/>
    <n v="52701091"/>
    <n v="43720"/>
  </r>
  <r>
    <x v="1"/>
    <x v="0"/>
    <x v="0"/>
    <x v="1"/>
    <x v="0"/>
    <x v="1"/>
    <x v="45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201"/>
    <s v="Lenovo"/>
    <s v="44NB333"/>
    <m/>
    <m/>
    <m/>
    <m/>
    <m/>
    <m/>
    <m/>
    <m/>
    <m/>
    <m/>
    <m/>
    <m/>
    <m/>
    <s v="Teléfono"/>
    <s v="Siemens"/>
    <s v="OpenStage 20G SIP"/>
    <s v="001AE844FFD0"/>
    <n v="20959"/>
    <m/>
    <m/>
    <m/>
    <m/>
    <m/>
    <m/>
    <m/>
    <m/>
    <m/>
    <m/>
    <m/>
    <m/>
    <m/>
    <s v="Claudina María Martínez Díaz"/>
    <s v="Bancoldex"/>
    <x v="4"/>
    <s v="DOP"/>
    <s v="DEPTO. DE OPERACIONES "/>
    <s v="DOPCMD39"/>
    <n v="2558"/>
    <x v="0"/>
    <d v="2018-07-16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297"/>
    <m/>
    <s v="CMD0000@bancoldex.com"/>
    <n v="52521679"/>
    <s v=""/>
  </r>
  <r>
    <x v="1"/>
    <x v="0"/>
    <x v="0"/>
    <x v="1"/>
    <x v="0"/>
    <x v="1"/>
    <x v="45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040788"/>
    <s v="Lenovo"/>
    <m/>
    <m/>
    <m/>
    <m/>
    <m/>
    <m/>
    <m/>
    <m/>
    <m/>
    <m/>
    <m/>
    <m/>
    <m/>
    <m/>
    <s v="Teléfono"/>
    <s v="Siemens"/>
    <s v="OpenStage 20G SIP"/>
    <s v="001AE846127D"/>
    <n v="21054"/>
    <m/>
    <m/>
    <m/>
    <m/>
    <m/>
    <m/>
    <m/>
    <m/>
    <m/>
    <m/>
    <m/>
    <m/>
    <m/>
    <s v="María Cristina Caicedo Narváez"/>
    <s v="Bancoldex"/>
    <x v="0"/>
    <s v="DEB"/>
    <s v="DEPTO. DE BANCA EMPRESARIAL Y REGIONAL BOGOTA"/>
    <s v="DBEMCN38"/>
    <n v="2433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MCN0000@bancoldex.com"/>
    <n v="39692498"/>
    <s v=""/>
  </r>
  <r>
    <x v="1"/>
    <x v="0"/>
    <x v="0"/>
    <x v="0"/>
    <x v="0"/>
    <x v="0"/>
    <x v="459"/>
    <x v="0"/>
    <s v="Intel® Core™ i7 vPro"/>
    <s v="8.0 GB"/>
    <s v="500 GB "/>
    <m/>
    <s v="Arriendo"/>
    <x v="0"/>
    <x v="0"/>
    <x v="0"/>
    <m/>
    <n v="39778"/>
    <s v="Lenovo"/>
    <s v="11S45N0299Z1ZS944C65K6"/>
    <m/>
    <m/>
    <m/>
    <m/>
    <m/>
    <m/>
    <s v="Microsoft"/>
    <m/>
    <n v="66904503756"/>
    <s v="Lenovo"/>
    <s v="5634601573B"/>
    <m/>
    <s v="Lenovo ThinkPad Pro Dock"/>
    <s v="M200ZXD2"/>
    <s v="LENOVO"/>
    <s v="ADLX45NCC2A"/>
    <s v="11S36200281ZZ1004C64VA"/>
    <m/>
    <m/>
    <m/>
    <m/>
    <m/>
    <m/>
    <m/>
    <s v="Teléfono"/>
    <s v="Siemens"/>
    <s v="OpenStage 20G SIP"/>
    <s v="001ae8476446"/>
    <n v="21093"/>
    <s v="Delta Electronics"/>
    <s v="ABDT120501639"/>
    <m/>
    <m/>
    <m/>
    <m/>
    <m/>
    <m/>
    <m/>
    <m/>
    <m/>
    <m/>
    <m/>
    <s v="María Claudia Nates López"/>
    <s v="Bancoldex"/>
    <x v="0"/>
    <s v="DEB"/>
    <s v="DEPTO. DE BANCA EMPRESARIAL Y REGIONAL BOGOTA"/>
    <s v="PORBMNL38"/>
    <n v="2416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MNL0000@bancoldex.com"/>
    <n v="51706193"/>
    <s v=""/>
  </r>
  <r>
    <x v="1"/>
    <x v="0"/>
    <x v="0"/>
    <x v="1"/>
    <x v="0"/>
    <x v="1"/>
    <x v="46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m/>
    <n v="5439079"/>
    <s v="Lenovo"/>
    <s v="44NB392 "/>
    <m/>
    <m/>
    <m/>
    <m/>
    <m/>
    <m/>
    <m/>
    <m/>
    <m/>
    <m/>
    <m/>
    <m/>
    <m/>
    <s v="Teléfono"/>
    <s v="Siemens"/>
    <s v="OpenStage 20G SIP"/>
    <s v="001AE846602B"/>
    <n v="21137"/>
    <m/>
    <m/>
    <m/>
    <m/>
    <m/>
    <m/>
    <m/>
    <m/>
    <m/>
    <m/>
    <m/>
    <m/>
    <m/>
    <s v="Iza Fernanda Romero Bernal"/>
    <s v="Bancoldex"/>
    <x v="0"/>
    <s v="DEB"/>
    <s v="DEPTO. DE BANCA EMPRESARIAL Y REGIONAL BOGOTA"/>
    <s v="DNIIRB38"/>
    <n v="2452"/>
    <x v="0"/>
    <m/>
    <n v="0"/>
    <x v="0"/>
    <n v="0"/>
    <s v="Luis Alejandro Lozano G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IRB0000@bancoldex.com"/>
    <n v="53066940"/>
    <s v=""/>
  </r>
  <r>
    <x v="1"/>
    <x v="0"/>
    <x v="2"/>
    <x v="1"/>
    <x v="0"/>
    <x v="4"/>
    <x v="461"/>
    <x v="0"/>
    <s v="Intel® Core™ i7 vPro"/>
    <s v="8.0GB"/>
    <s v="500GB "/>
    <m/>
    <s v="Arriendo"/>
    <x v="0"/>
    <x v="0"/>
    <x v="0"/>
    <m/>
    <n v="49915"/>
    <m/>
    <m/>
    <m/>
    <m/>
    <m/>
    <m/>
    <m/>
    <m/>
    <s v="Microsoft"/>
    <m/>
    <n v="66904505591"/>
    <s v="Lenovo"/>
    <s v="44NC55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Diego Jaramillo Gonzalez"/>
    <s v="Bancoldex"/>
    <x v="4"/>
    <s v="VCO"/>
    <s v="VICEPRESIDENCIA COMERCIAL"/>
    <s v="CAPACOGNOS1"/>
    <m/>
    <x v="44"/>
    <d v="2019-09-11T00:00:00"/>
    <n v="0"/>
    <x v="1"/>
    <n v="0"/>
    <s v="Juan Diego Jaramillo G."/>
    <s v="VCO"/>
    <s v="VICEDPRESIDENCIA COMERCIAL"/>
    <s v="Juan Diego Jaramillo G."/>
    <n v="0"/>
    <n v="0"/>
    <n v="1"/>
    <s v="Asignado"/>
    <n v="0"/>
    <n v="0"/>
    <s v="NO"/>
    <s v="SI REPORTA ARANDA"/>
    <b v="1"/>
    <x v="1"/>
    <s v=""/>
    <s v="Pendiente acta Juan Diego Jaramillo"/>
    <x v="0"/>
    <n v="43719"/>
    <m/>
    <m/>
    <n v="79946495"/>
    <n v="43726"/>
  </r>
  <r>
    <x v="1"/>
    <x v="0"/>
    <x v="0"/>
    <x v="1"/>
    <x v="0"/>
    <x v="1"/>
    <x v="46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37"/>
    <s v="Lenovo"/>
    <s v="44NB053"/>
    <m/>
    <m/>
    <m/>
    <m/>
    <m/>
    <m/>
    <m/>
    <m/>
    <m/>
    <m/>
    <m/>
    <m/>
    <m/>
    <s v="Teléfono"/>
    <s v="Siemens"/>
    <s v="OpenStage 20G SIP"/>
    <s v="001AE845828D"/>
    <n v="20943"/>
    <m/>
    <m/>
    <m/>
    <m/>
    <m/>
    <m/>
    <m/>
    <m/>
    <m/>
    <m/>
    <m/>
    <m/>
    <m/>
    <s v="Elvira Guaitero Sereno"/>
    <s v="PBO"/>
    <x v="0"/>
    <s v="PBO"/>
    <s v="GERENCIA PROGRAMA DE INVERSIÓN BANCA DE LAS OPORTUNIDADES"/>
    <s v="PBOEGS38"/>
    <n v="3105"/>
    <x v="0"/>
    <m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"/>
    <m/>
    <x v="1"/>
    <m/>
    <m/>
    <s v="EGS0000@bancoldex.com"/>
    <n v="32006480"/>
    <s v=""/>
  </r>
  <r>
    <x v="1"/>
    <x v="0"/>
    <x v="0"/>
    <x v="0"/>
    <x v="0"/>
    <x v="3"/>
    <x v="463"/>
    <x v="1"/>
    <s v="INTEL COREL 3.60Hz I7-7700"/>
    <s v="16 GB"/>
    <s v="500 GB"/>
    <m/>
    <s v="Arriendo"/>
    <x v="2"/>
    <x v="0"/>
    <x v="1"/>
    <m/>
    <n v="194712.25"/>
    <s v="Lenovo"/>
    <s v="8SSA10E75794C1SG76L0B2B"/>
    <s v="LENOVO"/>
    <s v="T2254pc"/>
    <s v="VNA1Z388"/>
    <m/>
    <m/>
    <m/>
    <s v="Lenovo"/>
    <s v="SK-8823"/>
    <n v="6136884"/>
    <s v="Lenovo"/>
    <s v="8SSM50G45918K79L1725"/>
    <m/>
    <s v="Lenovo ThinkPad Basic Dock"/>
    <s v="M2C057HH"/>
    <s v="LENOVO"/>
    <m/>
    <s v="8SSA10E75794C1SG76L0B2B"/>
    <s v="THINKPAD"/>
    <m/>
    <m/>
    <m/>
    <s v="Agiler AGI-4007"/>
    <m/>
    <m/>
    <s v="Teléfono"/>
    <s v="Polycom"/>
    <s v="VIDEOTELEFONOS POLYCOM VVX1500"/>
    <s v="0004F2BEE183"/>
    <n v="21519"/>
    <m/>
    <m/>
    <m/>
    <m/>
    <m/>
    <m/>
    <m/>
    <m/>
    <m/>
    <m/>
    <m/>
    <m/>
    <m/>
    <s v="Marcela Gaviria Sánchez"/>
    <s v="Bancoldex"/>
    <x v="0"/>
    <s v="VTH"/>
    <s v="VICEPRESIDENCIA DE TALENTO HUMANO"/>
    <s v="PVTHMGS38"/>
    <m/>
    <x v="34"/>
    <m/>
    <n v="0"/>
    <x v="0"/>
    <n v="0"/>
    <s v="Marcela Gaviria Sánchez"/>
    <s v="VTH"/>
    <s v="VICEPRESIDENCIA DE TALENTO HUMANO"/>
    <s v="Marcella Gaviria Sánchez"/>
    <n v="0"/>
    <n v="0"/>
    <n v="0"/>
    <s v="Asignado"/>
    <n v="0"/>
    <n v="0"/>
    <s v="NO"/>
    <s v="SI REPORTA ARANDA"/>
    <b v="1"/>
    <x v="1"/>
    <s v="Leasing"/>
    <m/>
    <x v="1"/>
    <m/>
    <m/>
    <s v="MGS0000@bancoldex.com"/>
    <n v="52427435"/>
    <s v=""/>
  </r>
  <r>
    <x v="2"/>
    <x v="0"/>
    <x v="4"/>
    <x v="1"/>
    <x v="0"/>
    <x v="1"/>
    <x v="464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153"/>
    <s v="Lenovo"/>
    <s v="44NB342"/>
    <m/>
    <m/>
    <m/>
    <m/>
    <m/>
    <m/>
    <m/>
    <m/>
    <m/>
    <m/>
    <m/>
    <m/>
    <m/>
    <s v="Teléfono"/>
    <s v="Siemens"/>
    <s v="OpenStage 20G SIP"/>
    <s v="001AE84612D3"/>
    <n v="20859"/>
    <m/>
    <m/>
    <m/>
    <m/>
    <m/>
    <m/>
    <m/>
    <m/>
    <m/>
    <m/>
    <m/>
    <m/>
    <m/>
    <s v="Bodega"/>
    <s v="Bancoldex"/>
    <x v="1"/>
    <s v="DTI"/>
    <s v="DEPTO. DE TECNOLOGÍA"/>
    <s v="OROMPCV41"/>
    <n v="2815"/>
    <x v="0"/>
    <d v="2019-09-20T00:00:00"/>
    <n v="0"/>
    <x v="0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SI REPORTA ARANDA"/>
    <b v="1"/>
    <x v="2"/>
    <s v=""/>
    <m/>
    <x v="0"/>
    <n v="43728"/>
    <m/>
    <s v="CVC0000@bancoldex.com"/>
    <n v="0"/>
    <n v="43715"/>
  </r>
  <r>
    <x v="1"/>
    <x v="0"/>
    <x v="0"/>
    <x v="1"/>
    <x v="0"/>
    <x v="1"/>
    <x v="465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5204"/>
    <s v="Lenovo"/>
    <s v="44NB352"/>
    <m/>
    <m/>
    <m/>
    <m/>
    <m/>
    <m/>
    <m/>
    <m/>
    <m/>
    <m/>
    <m/>
    <m/>
    <m/>
    <s v="Teléfono"/>
    <s v="Siemens"/>
    <s v="OpenStage 20G SIP"/>
    <s v="001AE84612BA"/>
    <n v="21061"/>
    <m/>
    <m/>
    <m/>
    <m/>
    <m/>
    <m/>
    <m/>
    <m/>
    <m/>
    <m/>
    <m/>
    <m/>
    <s v="Viene de  Catalina Ardila Pinzón"/>
    <s v="Gerardo Antonio Neita Pérez"/>
    <s v="Bancoldex"/>
    <x v="5"/>
    <s v="VRI"/>
    <s v="VICEPRESIDENCIA DE RIESGO"/>
    <s v="DRCGNP41"/>
    <n v="2634"/>
    <x v="0"/>
    <d v="2019-09-06T00:00:00"/>
    <n v="0"/>
    <x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714"/>
    <m/>
    <s v="GNP0000@bancoldex.com"/>
    <n v="0"/>
    <s v=""/>
  </r>
  <r>
    <x v="1"/>
    <x v="0"/>
    <x v="0"/>
    <x v="1"/>
    <x v="0"/>
    <x v="1"/>
    <x v="46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5813"/>
    <s v="Lenovo"/>
    <s v="44NC534"/>
    <m/>
    <m/>
    <m/>
    <m/>
    <m/>
    <m/>
    <m/>
    <m/>
    <m/>
    <m/>
    <m/>
    <m/>
    <m/>
    <s v="Teléfono"/>
    <s v="Siemens"/>
    <s v="OpenStage 20G SIP"/>
    <s v="001AE8476424"/>
    <n v="20923"/>
    <m/>
    <m/>
    <m/>
    <m/>
    <m/>
    <m/>
    <m/>
    <m/>
    <m/>
    <m/>
    <m/>
    <m/>
    <s v="Asignacion Alejandro jimenez"/>
    <s v="Oliver Andres Beltran Mogollon"/>
    <s v="Bancoldex"/>
    <x v="1"/>
    <s v="DSA"/>
    <s v="DPTO. DE SERVICIOS ADMINISTRATIVOS"/>
    <s v="DCACAJ40"/>
    <n v="2846"/>
    <x v="0"/>
    <d v="2019-05-17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410"/>
    <m/>
    <s v="LDE0000@bancoldex.com"/>
    <n v="1019074489"/>
    <s v=""/>
  </r>
  <r>
    <x v="1"/>
    <x v="0"/>
    <x v="0"/>
    <x v="1"/>
    <x v="0"/>
    <x v="1"/>
    <x v="467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Microsoft"/>
    <n v="1113"/>
    <s v="91705523834208381339"/>
    <s v="Lenovo"/>
    <s v="44NC630"/>
    <m/>
    <m/>
    <m/>
    <m/>
    <m/>
    <m/>
    <m/>
    <m/>
    <m/>
    <m/>
    <m/>
    <m/>
    <m/>
    <s v="Teléfono"/>
    <s v="Siemens"/>
    <s v="OpenStage 20G SIP"/>
    <s v="001AE84612FA"/>
    <n v="20864"/>
    <s v="Delta Electronics"/>
    <s v="ABDT120501635"/>
    <m/>
    <m/>
    <m/>
    <m/>
    <m/>
    <m/>
    <m/>
    <m/>
    <m/>
    <m/>
    <m/>
    <s v="Yisela Cruz Cruz"/>
    <s v="Bancoldex"/>
    <x v="5"/>
    <s v="VRI"/>
    <s v="VICEPRESIDENCIA DE RIESGO"/>
    <s v="DRFYCC41"/>
    <n v="2811"/>
    <x v="0"/>
    <d v="2018-08-14T00:00:00"/>
    <n v="0"/>
    <x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YCC0000@bancoldex.com"/>
    <n v="53107627"/>
    <s v=""/>
  </r>
  <r>
    <x v="1"/>
    <x v="0"/>
    <x v="0"/>
    <x v="1"/>
    <x v="0"/>
    <x v="1"/>
    <x v="468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49"/>
    <s v="Lenovo"/>
    <s v="5G213B4701B"/>
    <m/>
    <m/>
    <m/>
    <m/>
    <m/>
    <m/>
    <m/>
    <m/>
    <m/>
    <m/>
    <m/>
    <m/>
    <m/>
    <s v="Teléfono"/>
    <s v="Siemens"/>
    <s v="OpenStage 40G SIP"/>
    <s v="001AE84327CB"/>
    <n v="20775"/>
    <s v="Delta Electronics"/>
    <s v="ABDT120501629"/>
    <m/>
    <m/>
    <m/>
    <m/>
    <m/>
    <m/>
    <m/>
    <m/>
    <m/>
    <m/>
    <m/>
    <s v="Clara Fabiola Fonseca Araque"/>
    <s v="Bancoldex"/>
    <x v="5"/>
    <s v="VRI"/>
    <s v="VICEPRESIDENCIA DE RIESGO"/>
    <s v="VRICFA41"/>
    <n v="2801"/>
    <x v="0"/>
    <d v="2018-10-25T00:00:00"/>
    <n v="0"/>
    <x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98"/>
    <m/>
    <s v="CFA0000@bancoldex.com"/>
    <n v="52289603"/>
    <s v=""/>
  </r>
  <r>
    <x v="1"/>
    <x v="0"/>
    <x v="0"/>
    <x v="1"/>
    <x v="0"/>
    <x v="1"/>
    <x v="46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92"/>
    <s v="Lenovo"/>
    <s v="44M2411"/>
    <m/>
    <m/>
    <m/>
    <m/>
    <m/>
    <m/>
    <m/>
    <m/>
    <m/>
    <m/>
    <m/>
    <m/>
    <m/>
    <s v="Teléfono"/>
    <s v="Siemens"/>
    <s v="OpenStage 20G SIP"/>
    <s v="001AE84612B7"/>
    <n v="20955"/>
    <s v="Delta Electronics"/>
    <s v="ABDT112800196"/>
    <m/>
    <m/>
    <m/>
    <m/>
    <m/>
    <m/>
    <m/>
    <m/>
    <m/>
    <m/>
    <m/>
    <s v="Luis Antonio Moreno Parada"/>
    <s v="Bancoldex"/>
    <x v="5"/>
    <s v="VRI"/>
    <s v="VICEPRESIDENCIA DE RIESGO"/>
    <s v="VRIWMO41"/>
    <n v="2802"/>
    <x v="0"/>
    <d v="2018-08-14T00:00:00"/>
    <n v="0"/>
    <x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luis.moreno@bancoldex.com"/>
    <n v="79143857"/>
    <s v=""/>
  </r>
  <r>
    <x v="1"/>
    <x v="0"/>
    <x v="0"/>
    <x v="1"/>
    <x v="0"/>
    <x v="1"/>
    <x v="470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5207"/>
    <s v="Lenovo"/>
    <s v="44NC592"/>
    <m/>
    <m/>
    <m/>
    <m/>
    <m/>
    <m/>
    <m/>
    <m/>
    <m/>
    <m/>
    <m/>
    <m/>
    <m/>
    <s v="Teléfono"/>
    <s v="Polycom"/>
    <s v="VIDEOTELEFONOS POLYCOM VVX1500"/>
    <s v="0004F2BEE140"/>
    <n v="21509"/>
    <s v="Polycom"/>
    <s v="Ilegible"/>
    <m/>
    <m/>
    <m/>
    <m/>
    <m/>
    <m/>
    <m/>
    <m/>
    <m/>
    <m/>
    <m/>
    <s v="Olga Lucía Matamoros Velasquez"/>
    <s v="Bancoldex"/>
    <x v="5"/>
    <s v="DRF"/>
    <s v="DEPTO. DE RIESGO FINANCIERO"/>
    <s v="DRFOMV41"/>
    <n v="2810"/>
    <x v="34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OMV0249@bancoldex.com"/>
    <n v="51741156"/>
    <s v=""/>
  </r>
  <r>
    <x v="1"/>
    <x v="2"/>
    <x v="0"/>
    <x v="0"/>
    <x v="0"/>
    <x v="3"/>
    <x v="471"/>
    <x v="1"/>
    <s v="INTEL COREL 3.60Hz I7-7700"/>
    <s v="16 GB"/>
    <s v="500 GB"/>
    <m/>
    <s v="Arriendo"/>
    <x v="2"/>
    <x v="0"/>
    <x v="1"/>
    <m/>
    <n v="194712.25"/>
    <s v="Lenovo"/>
    <s v="8SSA10E75794C1SG76L0DDE"/>
    <s v="LENOVO"/>
    <s v="T2254pc"/>
    <s v="VNA1XLL4"/>
    <m/>
    <m/>
    <m/>
    <s v="Lenovo"/>
    <s v="SK-8823"/>
    <n v="6136769"/>
    <s v="Lenovo"/>
    <s v="8SSM50G45918K79M1725"/>
    <m/>
    <s v="Lenovo ThinkPad Basic Dock"/>
    <s v="M2C057K6"/>
    <m/>
    <m/>
    <m/>
    <s v="THINKPAD"/>
    <m/>
    <m/>
    <m/>
    <s v="Agiler AGI-4007"/>
    <m/>
    <m/>
    <s v="Teléfono"/>
    <s v="Siemens"/>
    <s v="OpenStage 40G SIP"/>
    <s v="001AE8428370"/>
    <n v="20794"/>
    <s v="Delta Electronics"/>
    <s v="ABDT120501630"/>
    <m/>
    <m/>
    <m/>
    <m/>
    <m/>
    <m/>
    <m/>
    <m/>
    <m/>
    <m/>
    <m/>
    <s v="Ana Ma Del Pilar Florez Polo"/>
    <s v="Bancoldex"/>
    <x v="5"/>
    <s v="OSI"/>
    <s v="OFICINA SEGURIDAD DE LA INFORMACÓN Y CONTINUIDAD"/>
    <s v="POSIMFP41"/>
    <n v="2860"/>
    <x v="0"/>
    <d v="2018-08-15T00:00:00"/>
    <n v="0"/>
    <x v="0"/>
    <n v="0"/>
    <s v="Pilar Florz Polo"/>
    <s v="VRI"/>
    <s v="VICEPRESIDENCIA DE RIESGO"/>
    <s v="Mauro Sartori Randazzo"/>
    <n v="0"/>
    <n v="0"/>
    <n v="0"/>
    <s v="Asignado"/>
    <n v="0"/>
    <n v="0"/>
    <s v="NO"/>
    <s v="SI REPORTA ARANDA"/>
    <b v="0"/>
    <x v="1"/>
    <s v="Leasing"/>
    <m/>
    <x v="2"/>
    <n v="43327"/>
    <m/>
    <s v="MFP0216@bancoldex.com"/>
    <n v="51562976"/>
    <s v=""/>
  </r>
  <r>
    <x v="1"/>
    <x v="0"/>
    <x v="0"/>
    <x v="0"/>
    <x v="0"/>
    <x v="0"/>
    <x v="472"/>
    <x v="0"/>
    <s v="Intel® Core™ i7 vPro"/>
    <s v="8.0 GB"/>
    <s v="500 GB "/>
    <m/>
    <s v="Arriendo"/>
    <x v="0"/>
    <x v="0"/>
    <x v="0"/>
    <m/>
    <n v="39778"/>
    <s v="Lenovo"/>
    <s v="11S45N0299Z1ZS944C65LD"/>
    <s v="LENOVO"/>
    <s v="LT2252p"/>
    <s v="V1FDC99"/>
    <m/>
    <m/>
    <m/>
    <s v="Lenovo"/>
    <s v="KU-0225"/>
    <n v="5438699"/>
    <s v="Microsoft"/>
    <n v="833249681339"/>
    <m/>
    <s v="Lenovo ThinkPad Pro Dock"/>
    <s v="M200ZXGR"/>
    <s v="LENOVO"/>
    <m/>
    <s v="11S36200286ZZ100466G54"/>
    <s v="THINKPAD"/>
    <m/>
    <m/>
    <m/>
    <s v="SI"/>
    <m/>
    <m/>
    <s v="Teléfono"/>
    <s v="Polycom"/>
    <s v="VIDEOTELEFONOS POLYCOM VVX1500"/>
    <s v="0004F2BEDD3C"/>
    <n v="21211"/>
    <s v="Polycom"/>
    <s v="014700422B2"/>
    <m/>
    <m/>
    <m/>
    <m/>
    <m/>
    <m/>
    <m/>
    <m/>
    <m/>
    <m/>
    <m/>
    <s v="Mauro Sartori Randazzo"/>
    <s v="Bancoldex"/>
    <x v="5"/>
    <s v="VRI"/>
    <s v="VICEPRESIDENCIA DE RIESGO"/>
    <s v="PVRIMSR41"/>
    <n v="2800"/>
    <x v="34"/>
    <d v="2018-08-14T00:00:00"/>
    <n v="0"/>
    <x v="0"/>
    <n v="0"/>
    <s v="Mauro Sartori Randazzo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326"/>
    <m/>
    <s v="MSR0040@bancoldex.com"/>
    <n v="79520349"/>
    <s v=""/>
  </r>
  <r>
    <x v="1"/>
    <x v="0"/>
    <x v="0"/>
    <x v="0"/>
    <x v="0"/>
    <x v="0"/>
    <x v="473"/>
    <x v="0"/>
    <s v="Intel® Core™ i7 vPro"/>
    <s v="8.0GB"/>
    <s v="500GB "/>
    <m/>
    <s v="Arriendo"/>
    <x v="0"/>
    <x v="0"/>
    <x v="0"/>
    <m/>
    <n v="39778"/>
    <s v="Lenovo"/>
    <s v="11S36200281ZZ1004C64XZ"/>
    <s v="LENOVO"/>
    <s v="LT2252p"/>
    <s v="V1FDD03"/>
    <m/>
    <m/>
    <m/>
    <s v="Genius"/>
    <m/>
    <s v="No tiene"/>
    <s v="Startec"/>
    <s v="No Tiene"/>
    <m/>
    <m/>
    <m/>
    <m/>
    <m/>
    <m/>
    <s v="LENOVO"/>
    <m/>
    <m/>
    <m/>
    <m/>
    <m/>
    <m/>
    <s v="Teléfono"/>
    <s v="Siemens"/>
    <s v="OpenStage 20G SIP"/>
    <s v="001AE847B580"/>
    <n v="20994"/>
    <s v="Delta Electronics"/>
    <s v="ABDT120303476"/>
    <m/>
    <m/>
    <m/>
    <m/>
    <m/>
    <m/>
    <m/>
    <m/>
    <m/>
    <m/>
    <m/>
    <s v="Jessica Andrea Rodriguez Brokate"/>
    <s v="Bancoldex"/>
    <x v="0"/>
    <s v="OFE"/>
    <s v="OFICINA DE CONSULTORÍA Y FORMACIÓN"/>
    <s v="PGEDJRB38A"/>
    <n v="2238"/>
    <x v="100"/>
    <d v="2018-03-23T00:00:00"/>
    <n v="0"/>
    <x v="0"/>
    <n v="0"/>
    <s v="Efrén Cifuentes Barrera"/>
    <s v="OFE"/>
    <s v="OFICINA DE CONSULTORÍA Y FORMACIÓN"/>
    <s v="Efrén Cifuentes Barrera"/>
    <n v="0"/>
    <n v="0"/>
    <n v="0"/>
    <s v="Asignado"/>
    <n v="0"/>
    <n v="0"/>
    <s v="NO"/>
    <s v="SI REPORTA ARANDA"/>
    <b v="1"/>
    <x v="1"/>
    <s v="Leasing"/>
    <m/>
    <x v="1"/>
    <n v="43182"/>
    <m/>
    <s v="JRB0000@bancoldex.com"/>
    <n v="1140819495"/>
    <s v=""/>
  </r>
  <r>
    <x v="1"/>
    <x v="0"/>
    <x v="0"/>
    <x v="0"/>
    <x v="0"/>
    <x v="0"/>
    <x v="474"/>
    <x v="0"/>
    <s v="Intel® Core™ i7 vPro"/>
    <s v="8.0GB"/>
    <s v="500GB "/>
    <m/>
    <s v="Arriendo"/>
    <x v="0"/>
    <x v="0"/>
    <x v="0"/>
    <m/>
    <n v="39778"/>
    <m/>
    <m/>
    <s v="LENOVO"/>
    <s v="LT2252p"/>
    <s v="V1FDD06"/>
    <m/>
    <m/>
    <m/>
    <s v="Genius"/>
    <s v="GK-100015"/>
    <s v="xed507036627"/>
    <s v="DELL"/>
    <s v="CN09RRC7 48729 494 0601"/>
    <m/>
    <s v="Lenovo ThinkPad Pro Dock"/>
    <s v="M200ZXCY"/>
    <s v="LENOVO"/>
    <m/>
    <s v="11S36200281ZZ1004C64TP"/>
    <m/>
    <m/>
    <m/>
    <m/>
    <m/>
    <m/>
    <m/>
    <s v="Teléfono"/>
    <s v="Siemens"/>
    <s v="OpenStage 20G SIP"/>
    <s v="001AE84612ED"/>
    <n v="20866"/>
    <s v="Delta Electronics"/>
    <s v="ABDT120501638"/>
    <m/>
    <m/>
    <m/>
    <m/>
    <m/>
    <m/>
    <m/>
    <m/>
    <m/>
    <m/>
    <m/>
    <s v="Yenny Carolina Cortes Fraile"/>
    <s v="Bancoldex"/>
    <x v="5"/>
    <s v="ORO"/>
    <s v="OFICINA DE  RIESGO OPERATIVO"/>
    <s v="POSIYCF41"/>
    <n v="2862"/>
    <x v="0"/>
    <d v="2018-08-14T00:00:00"/>
    <n v="0"/>
    <x v="0"/>
    <n v="0"/>
    <s v="Jairo Andrés Fonseca O.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Leasing"/>
    <m/>
    <x v="1"/>
    <n v="43326"/>
    <m/>
    <s v="YCF0000@bancoldex.com"/>
    <n v="1014183188"/>
    <s v=""/>
  </r>
  <r>
    <x v="1"/>
    <x v="0"/>
    <x v="0"/>
    <x v="0"/>
    <x v="0"/>
    <x v="0"/>
    <x v="475"/>
    <x v="0"/>
    <s v="Intel® Core™ i7 vPro"/>
    <s v="8.0 GB"/>
    <s v="500 GB "/>
    <m/>
    <s v="Arriendo"/>
    <x v="0"/>
    <x v="0"/>
    <x v="0"/>
    <m/>
    <n v="39778"/>
    <s v="Lenovo"/>
    <s v="11S36200281ZZ1004C64X7"/>
    <s v="LENOVO"/>
    <s v="LT2252p"/>
    <s v="V1FDD20"/>
    <n v="23083"/>
    <m/>
    <m/>
    <s v="Lenovo"/>
    <s v="KB-1021"/>
    <n v="5439160"/>
    <s v="Lenovo"/>
    <s v="44NC558"/>
    <m/>
    <s v="Lenovo ThinkPad Pro Dock"/>
    <s v="M200ZXG0"/>
    <s v="LENOVO"/>
    <m/>
    <s v="11S36200281ZZ1004C64X7"/>
    <m/>
    <m/>
    <m/>
    <m/>
    <m/>
    <m/>
    <m/>
    <s v="Teléfono"/>
    <s v="Siemens"/>
    <s v="OpenStage 20G SIP"/>
    <s v="001AE844FFDF"/>
    <n v="20879"/>
    <s v="Delta Electronics"/>
    <s v="ABDT120303358"/>
    <m/>
    <m/>
    <m/>
    <m/>
    <m/>
    <m/>
    <m/>
    <m/>
    <m/>
    <m/>
    <m/>
    <s v="Omar Alejandro Guayara Rubiano"/>
    <s v="Bancoldex"/>
    <x v="5"/>
    <s v="DIP"/>
    <s v="DEPTO. DE DESARROLLO E INNOVACIÓN DE PROCESOS"/>
    <s v="PDIPOGR41A"/>
    <n v="2385"/>
    <x v="0"/>
    <d v="2019-05-06T00:00:00"/>
    <n v="1"/>
    <x v="0"/>
    <n v="1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591"/>
    <m/>
    <s v="DTM0000@bancoldex.com"/>
    <n v="1014205192"/>
    <s v=""/>
  </r>
  <r>
    <x v="1"/>
    <x v="0"/>
    <x v="0"/>
    <x v="0"/>
    <x v="0"/>
    <x v="2"/>
    <x v="476"/>
    <x v="0"/>
    <s v="INTEL(R) CORE(TM) I5-3230M CPU @ 2.60GHZ"/>
    <s v="8.0 GB"/>
    <s v="500 GB "/>
    <m/>
    <s v="Arriendo"/>
    <x v="1"/>
    <x v="1"/>
    <x v="0"/>
    <m/>
    <n v="11.4"/>
    <s v="Lenovo"/>
    <s v="11S36200299ZZ1003A6A8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Contratista Axity - Andres Felipe Jimenez Alarcón"/>
    <s v="Lilian Cristina Diaz Espitia"/>
    <s v="Bancoldex"/>
    <x v="5"/>
    <s v="DRC"/>
    <s v="DEPARTAMENTO DE RIESGO DE CRÉDITO DIRECTO"/>
    <s v="PDRCLDE41"/>
    <m/>
    <x v="101"/>
    <d v="2018-07-23T00:00:00"/>
    <n v="0"/>
    <x v="0"/>
    <n v="0"/>
    <s v="Lilian Cristina Diaz Espitia"/>
    <s v="VRI"/>
    <s v="VICEPRESIDENCIA DE RIESGO"/>
    <s v="Mauro Sartori Randazzo"/>
    <n v="0"/>
    <n v="0"/>
    <n v="0"/>
    <s v="Asignado"/>
    <n v="0"/>
    <n v="0"/>
    <s v="NO"/>
    <s v="SI REPORTA ARANDA"/>
    <b v="1"/>
    <x v="1"/>
    <e v="#REF!"/>
    <m/>
    <x v="1"/>
    <n v="43669"/>
    <m/>
    <s v="LOM0000@bancoldex.com"/>
    <n v="52898054"/>
    <s v=""/>
  </r>
  <r>
    <x v="1"/>
    <x v="0"/>
    <x v="0"/>
    <x v="0"/>
    <x v="0"/>
    <x v="3"/>
    <x v="477"/>
    <x v="1"/>
    <s v="INTEL COREL 3.60Hz I7-7700"/>
    <s v="16 GB"/>
    <s v="500 GB"/>
    <m/>
    <s v="Arriendo"/>
    <x v="2"/>
    <x v="0"/>
    <x v="1"/>
    <m/>
    <n v="194712.25"/>
    <s v="Lenovo"/>
    <s v="8SSA10E75794C1SG76L0C96"/>
    <s v="LENOVO"/>
    <s v="T2254pc"/>
    <s v="VNA1XLLC"/>
    <m/>
    <m/>
    <m/>
    <s v="Lenovo"/>
    <s v="K639"/>
    <n v="6136892"/>
    <s v="Lenovo"/>
    <s v="8SSM50G45918KKBC1726"/>
    <m/>
    <s v="Lenovo ThinkPad Basic Dock"/>
    <s v="M2CO57M6"/>
    <s v="LENOVO"/>
    <m/>
    <s v="8SSA10E75794C1SG76L0C96"/>
    <s v="THINKPAD"/>
    <m/>
    <m/>
    <m/>
    <s v="Agiler AGI-4007"/>
    <m/>
    <m/>
    <s v="Teléfono"/>
    <s v="Polycom"/>
    <s v="VIDEOTELEFONOS POLYCOM VVX1500"/>
    <s v="0004F2BEDEED"/>
    <n v="21512"/>
    <s v="Polycom"/>
    <s v="D23203885"/>
    <m/>
    <m/>
    <m/>
    <m/>
    <m/>
    <m/>
    <m/>
    <m/>
    <m/>
    <m/>
    <m/>
    <s v="Margarita Coronado Gome"/>
    <s v="Bancoldex"/>
    <x v="5"/>
    <s v="DFP"/>
    <s v="DEPARTAMENTO DE FONDOS DE CAPITAL PRIVADO"/>
    <s v="PGFPACG41"/>
    <n v="2840"/>
    <x v="34"/>
    <m/>
    <n v="0"/>
    <x v="0"/>
    <n v="0"/>
    <s v="Margarita coronado gómez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Leasing"/>
    <m/>
    <x v="1"/>
    <m/>
    <m/>
    <s v="ACG0000@bancoldex.com"/>
    <n v="63492788"/>
    <s v=""/>
  </r>
  <r>
    <x v="1"/>
    <x v="0"/>
    <x v="0"/>
    <x v="0"/>
    <x v="0"/>
    <x v="2"/>
    <x v="478"/>
    <x v="0"/>
    <s v="INTEL(R) CORE(TM) I5-3230M CPU @ 2.60GHZ"/>
    <s v="8.0 GB"/>
    <s v="500 GB "/>
    <m/>
    <s v="Arriendo"/>
    <x v="1"/>
    <x v="1"/>
    <x v="0"/>
    <m/>
    <n v="11.4"/>
    <s v="Lenovo"/>
    <s v="3489V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Flor Marina Delgado Pabón"/>
    <s v="Bancoldex"/>
    <x v="5"/>
    <s v="OCU"/>
    <s v="OFICINA DE CUMPLIMIENTO"/>
    <s v="POCUFDP41"/>
    <n v="2590"/>
    <x v="0"/>
    <m/>
    <n v="0"/>
    <x v="0"/>
    <n v="0"/>
    <s v="Flor Marina Delgado Pabón"/>
    <s v="OCU"/>
    <s v="OFICINA DE CUMPLIMIENTO"/>
    <s v="Flor Marina Delgado Pabón"/>
    <n v="0"/>
    <n v="0"/>
    <n v="0"/>
    <s v="Asignado"/>
    <n v="0"/>
    <n v="0"/>
    <s v="NO"/>
    <s v="SI REPORTA ARANDA"/>
    <b v="1"/>
    <x v="1"/>
    <s v=""/>
    <m/>
    <x v="1"/>
    <m/>
    <m/>
    <s v="fdp0000@bancoldex.com"/>
    <n v="39727964"/>
    <s v=""/>
  </r>
  <r>
    <x v="1"/>
    <x v="2"/>
    <x v="0"/>
    <x v="0"/>
    <x v="0"/>
    <x v="0"/>
    <x v="479"/>
    <x v="0"/>
    <s v="Intel® Core™ i7 vPro"/>
    <s v="8.0 GB"/>
    <s v="500 GB "/>
    <m/>
    <s v="Arriendo"/>
    <x v="0"/>
    <x v="0"/>
    <x v="0"/>
    <m/>
    <n v="39778"/>
    <s v="Lenovo"/>
    <s v="11S45N0299Z1ZS944B7D45"/>
    <m/>
    <m/>
    <m/>
    <m/>
    <m/>
    <m/>
    <s v="Startec"/>
    <m/>
    <m/>
    <s v="Startec"/>
    <s v="Sin Ser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Lizbeth Carolina Parada Camargo"/>
    <s v="Bancoldex"/>
    <x v="0"/>
    <s v="DNE"/>
    <s v="DEPTO. DE NEGOCIOS ESPECIALES"/>
    <s v="PGEDLPC38"/>
    <n v="2484"/>
    <x v="102"/>
    <d v="2018-02-28T00:00:00"/>
    <n v="0"/>
    <x v="0"/>
    <n v="0"/>
    <s v="Jorge Arcieri Cabrera"/>
    <s v="VCO"/>
    <s v="VICEDPRESIDENCIA COMERCIAL"/>
    <s v="Juan Diego Jaramillo G."/>
    <n v="0"/>
    <n v="0"/>
    <n v="0"/>
    <s v="Asignado"/>
    <n v="0"/>
    <n v="0"/>
    <s v="NO"/>
    <s v="NO REPORTÓ ARANDA"/>
    <b v="1"/>
    <x v="1"/>
    <s v=""/>
    <m/>
    <x v="2"/>
    <n v="43159"/>
    <m/>
    <s v="LPC0010@bancoldex.com"/>
    <n v="52776642"/>
    <s v=""/>
  </r>
  <r>
    <x v="1"/>
    <x v="0"/>
    <x v="0"/>
    <x v="0"/>
    <x v="0"/>
    <x v="0"/>
    <x v="480"/>
    <x v="0"/>
    <s v="Intel® Core™ i7 vPro"/>
    <s v="8.0 GB"/>
    <s v="500 GB "/>
    <m/>
    <s v="Arriendo"/>
    <x v="0"/>
    <x v="0"/>
    <x v="0"/>
    <m/>
    <n v="39778"/>
    <s v="Lenovo"/>
    <s v="11S36200281ZZ1004C64VW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Elizabeth Niño Carlos"/>
    <s v="Bancoldex"/>
    <x v="0"/>
    <s v="CTR"/>
    <s v="CONTRALORIA"/>
    <s v="PCTRENC38"/>
    <n v="2264"/>
    <x v="102"/>
    <d v="2018-02-28T00:00:00"/>
    <n v="0"/>
    <x v="0"/>
    <n v="0"/>
    <s v="Claudia Mejia Cubillos"/>
    <s v="CTR"/>
    <s v="CONTRALORIA"/>
    <s v="Claudia Mejia Cubillos"/>
    <n v="0"/>
    <n v="0"/>
    <n v="0"/>
    <s v="Asignado"/>
    <n v="0"/>
    <n v="0"/>
    <s v="NO"/>
    <s v="SI REPORTA ARANDA"/>
    <b v="1"/>
    <x v="1"/>
    <s v=""/>
    <m/>
    <x v="1"/>
    <n v="43159"/>
    <m/>
    <s v="ENC0000@bancoldex.com"/>
    <n v="51649316"/>
    <s v=""/>
  </r>
  <r>
    <x v="1"/>
    <x v="0"/>
    <x v="0"/>
    <x v="0"/>
    <x v="0"/>
    <x v="0"/>
    <x v="481"/>
    <x v="0"/>
    <s v="Intel® Core™ i7 vPro"/>
    <s v="8.0 GB"/>
    <s v="500 GB "/>
    <m/>
    <s v="Arriendo"/>
    <x v="0"/>
    <x v="0"/>
    <x v="0"/>
    <m/>
    <n v="39778"/>
    <s v="Lenovo"/>
    <s v="11S36200281ZZ1004C64YC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Mickglady Castro Moreno"/>
    <s v="Bancoldex"/>
    <x v="5"/>
    <s v="DIP"/>
    <s v="DEPTO. DE DESARROLLO E INNOVACIÓN DE PROCESOS"/>
    <s v="PDORMCM41"/>
    <n v="2386"/>
    <x v="0"/>
    <m/>
    <n v="0"/>
    <x v="0"/>
    <n v="0"/>
    <s v="Amanda Vega Moren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m/>
    <m/>
    <s v="MCM0010@bancoldex.com"/>
    <n v="63510627"/>
    <s v=""/>
  </r>
  <r>
    <x v="1"/>
    <x v="0"/>
    <x v="0"/>
    <x v="0"/>
    <x v="0"/>
    <x v="0"/>
    <x v="482"/>
    <x v="0"/>
    <s v="Intel® Core™ i7 vPro"/>
    <s v="8.0GB"/>
    <s v="500GB "/>
    <m/>
    <s v="Arriendo"/>
    <x v="0"/>
    <x v="0"/>
    <x v="0"/>
    <s v="Spare"/>
    <n v="0"/>
    <s v="Lenovo"/>
    <s v="11S36200281ZZ1004B7BTD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Rafael Andres Marquez Tunjano"/>
    <s v="Bancoldex"/>
    <x v="4"/>
    <s v="DOP"/>
    <s v="DEPTO. DE OPERACIONES "/>
    <s v="PDOPRMT39"/>
    <n v="2571"/>
    <x v="0"/>
    <m/>
    <n v="0"/>
    <x v="1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m/>
    <m/>
    <s v="RMT0000@bancoldex.com"/>
    <n v="79883432"/>
    <s v=""/>
  </r>
  <r>
    <x v="1"/>
    <x v="0"/>
    <x v="0"/>
    <x v="0"/>
    <x v="0"/>
    <x v="0"/>
    <x v="483"/>
    <x v="0"/>
    <s v="Intel® Core™ i7 vPro"/>
    <s v="8.0 GB"/>
    <s v="500 GB "/>
    <m/>
    <s v="Arriendo"/>
    <x v="0"/>
    <x v="0"/>
    <x v="0"/>
    <m/>
    <n v="39778"/>
    <s v="Lenovo"/>
    <s v="11S36200281ZZ1004C64X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Angélica Isabel Mendez Gamboa"/>
    <s v="Bancoldex"/>
    <x v="5"/>
    <s v="DRF"/>
    <s v="DEPTO. DE RIESGO FINANCIERO"/>
    <s v="PDRFAMG41"/>
    <n v="2812"/>
    <x v="0"/>
    <d v="2018-08-14T00:00:00"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n v="43326"/>
    <m/>
    <s v="AMG0000@bancoldex.com"/>
    <n v="52586318"/>
    <s v=""/>
  </r>
  <r>
    <x v="1"/>
    <x v="0"/>
    <x v="0"/>
    <x v="0"/>
    <x v="0"/>
    <x v="0"/>
    <x v="484"/>
    <x v="0"/>
    <s v="Intel® Core™ i7 vPro"/>
    <s v="8.0 GB"/>
    <s v="500 GB "/>
    <m/>
    <s v="Arriendo"/>
    <x v="0"/>
    <x v="0"/>
    <x v="0"/>
    <m/>
    <n v="39778"/>
    <s v="Lenovo"/>
    <s v="11S36200281ZZ100464TT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Liliana Patricia Montenegro Maya"/>
    <s v="Bancoldex"/>
    <x v="5"/>
    <s v="DRF"/>
    <s v="DEPTO. DE RIESGO FINANCIERO"/>
    <s v="PDRFLMM41"/>
    <n v="2820"/>
    <x v="0"/>
    <m/>
    <n v="0"/>
    <x v="0"/>
    <n v="0"/>
    <s v="Olga Lucia Matamoros"/>
    <s v="VRI"/>
    <s v="VICEPRESIDENCIA DE RIESGO"/>
    <s v="Mauro Sartori Randazzo"/>
    <n v="0"/>
    <n v="0"/>
    <n v="0"/>
    <s v="Asignado"/>
    <n v="0"/>
    <n v="0"/>
    <s v="NO"/>
    <s v="SI REPORTA ARANDA"/>
    <b v="1"/>
    <x v="1"/>
    <s v=""/>
    <m/>
    <x v="1"/>
    <m/>
    <m/>
    <s v="LMM0000@bancoldex.com"/>
    <n v="34558126"/>
    <s v=""/>
  </r>
  <r>
    <x v="1"/>
    <x v="0"/>
    <x v="0"/>
    <x v="0"/>
    <x v="0"/>
    <x v="0"/>
    <x v="485"/>
    <x v="0"/>
    <s v="Intel® Core™ i7 vPro"/>
    <s v="8.0 GB"/>
    <s v="500 GB "/>
    <m/>
    <s v="Arriendo"/>
    <x v="0"/>
    <x v="0"/>
    <x v="0"/>
    <m/>
    <n v="39778"/>
    <s v="Lenovo"/>
    <s v="11S36200281ZZ1004C64W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Teletrabajo-confirmado"/>
    <s v="Javier Augusto Mendez Sarmiento"/>
    <s v="Bancoldex"/>
    <x v="5"/>
    <s v="OFC"/>
    <s v="OFICINA DE FINANZAS CORPORATIVAS"/>
    <s v="POFCJMS41"/>
    <n v="2763"/>
    <x v="0"/>
    <m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1"/>
    <m/>
    <m/>
    <s v="JMS0000@bancoldex.com"/>
    <n v="80820707"/>
    <s v=""/>
  </r>
  <r>
    <x v="2"/>
    <x v="1"/>
    <x v="1"/>
    <x v="0"/>
    <x v="0"/>
    <x v="2"/>
    <x v="486"/>
    <x v="0"/>
    <s v="INTEL(R) CORE(TM) I5-3230M CPU @ 2.60GHZ"/>
    <s v="8.0 GB"/>
    <s v="500 GB "/>
    <m/>
    <s v="Arriendo"/>
    <x v="1"/>
    <x v="1"/>
    <x v="0"/>
    <m/>
    <n v="11.4"/>
    <s v="Lenovo"/>
    <s v="11S36200299ZZ10033A6AT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isco Dañado y Daño de Wifi (sin garantía)"/>
    <s v="Bodega"/>
    <s v="Bancoldex"/>
    <x v="1"/>
    <s v="DTI"/>
    <s v="DEPTO. DE TECNOLOGÍA"/>
    <m/>
    <n v="2525"/>
    <x v="103"/>
    <m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m/>
    <m/>
    <s v="Bodega 40"/>
    <n v="0"/>
    <s v=""/>
  </r>
  <r>
    <x v="1"/>
    <x v="0"/>
    <x v="0"/>
    <x v="0"/>
    <x v="0"/>
    <x v="0"/>
    <x v="487"/>
    <x v="0"/>
    <s v="Intel® Core™ i7 vPro"/>
    <s v="8.0 GB"/>
    <s v="500 GB "/>
    <m/>
    <s v="Arriendo"/>
    <x v="0"/>
    <x v="0"/>
    <x v="0"/>
    <m/>
    <n v="39778"/>
    <s v="Lenovo"/>
    <s v="11S36200286ZZ1004CB05Z"/>
    <m/>
    <m/>
    <m/>
    <m/>
    <m/>
    <m/>
    <m/>
    <m/>
    <m/>
    <m/>
    <m/>
    <m/>
    <s v="Lenovo ThinkPad Pro Dock"/>
    <s v="M200ZXFK"/>
    <m/>
    <m/>
    <m/>
    <s v="THINKPAD"/>
    <m/>
    <m/>
    <m/>
    <s v="Agiler AGI-4007"/>
    <m/>
    <m/>
    <m/>
    <m/>
    <m/>
    <m/>
    <m/>
    <m/>
    <m/>
    <m/>
    <m/>
    <m/>
    <m/>
    <m/>
    <m/>
    <m/>
    <m/>
    <m/>
    <m/>
    <s v="Adicional"/>
    <s v="Alfonso Carreño Correa"/>
    <s v="Bancoldex"/>
    <x v="0"/>
    <s v="DIF"/>
    <s v="DEPTO. INTERMEDIARIOS FINANCIEROS"/>
    <s v="POILACC38"/>
    <n v="2453"/>
    <x v="0"/>
    <d v="2018-08-02T00:00:00"/>
    <n v="0"/>
    <x v="0"/>
    <n v="0"/>
    <s v="Cesar A. Pérez B.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679"/>
    <m/>
    <s v="ACC0339@bancoldex.com"/>
    <n v="79614744"/>
    <s v=""/>
  </r>
  <r>
    <x v="1"/>
    <x v="0"/>
    <x v="0"/>
    <x v="0"/>
    <x v="0"/>
    <x v="17"/>
    <x v="488"/>
    <x v="0"/>
    <s v="Intel® Core™ i7 vPro"/>
    <s v="8.0 GB"/>
    <s v="500 GB "/>
    <m/>
    <s v="Arriendo"/>
    <x v="1"/>
    <x v="1"/>
    <x v="0"/>
    <s v="Spare"/>
    <n v="0"/>
    <s v="Lenovo"/>
    <s v="8SSA10J20099L2CZ5B5102U"/>
    <s v="Samsung"/>
    <s v="BX2250"/>
    <s v="Z2SXHCLZ900075A"/>
    <n v="19704"/>
    <s v="SAMSUNG"/>
    <s v="CN07BN4400394BSE38Z8L5322"/>
    <s v="Hewlett-Packard"/>
    <s v="K45"/>
    <s v="7CH63733LB"/>
    <s v="Lenovo"/>
    <s v="44NC607"/>
    <m/>
    <m/>
    <m/>
    <m/>
    <m/>
    <m/>
    <s v="Maleta"/>
    <m/>
    <m/>
    <s v="SI"/>
    <s v="Agiler AGI-4007"/>
    <m/>
    <m/>
    <s v="Teléfono"/>
    <s v="Siemens"/>
    <s v="OpenStage 20G SIP"/>
    <s v="001AE847643F"/>
    <n v="20805"/>
    <m/>
    <m/>
    <m/>
    <m/>
    <m/>
    <m/>
    <m/>
    <m/>
    <m/>
    <m/>
    <m/>
    <m/>
    <m/>
    <s v="Contratista Axity - Juan Manuel Fernández"/>
    <s v="Bancoldex"/>
    <x v="1"/>
    <s v="DTI"/>
    <s v="DEPTO. DE TECNOLOGÍA"/>
    <s v="PDTIJFM40"/>
    <n v="2450"/>
    <x v="0"/>
    <d v="2018-12-17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451"/>
    <m/>
    <s v="jfm0010@bancoldex.com"/>
    <n v="19380370"/>
    <s v=""/>
  </r>
  <r>
    <x v="1"/>
    <x v="2"/>
    <x v="2"/>
    <x v="0"/>
    <x v="0"/>
    <x v="2"/>
    <x v="489"/>
    <x v="0"/>
    <s v="INTEL(R) CORE(TM) I5-3230M CPU @ 2.60GHZ"/>
    <s v="8.0 GB"/>
    <s v="500 GB "/>
    <s v="DVD RW"/>
    <s v="Arriendo"/>
    <x v="1"/>
    <x v="1"/>
    <x v="0"/>
    <m/>
    <n v="11.4"/>
    <s v="Lenovo"/>
    <s v="11S36200299ZZ1003A6B7U"/>
    <s v="LENOVO"/>
    <s v="LY2252P"/>
    <s v="V1FMV07"/>
    <m/>
    <m/>
    <m/>
    <s v="Lenovo"/>
    <s v="KB-1021"/>
    <s v="0000660."/>
    <s v="Lenovo"/>
    <s v="5G213B4542B"/>
    <m/>
    <m/>
    <m/>
    <m/>
    <m/>
    <m/>
    <m/>
    <m/>
    <m/>
    <m/>
    <m/>
    <m/>
    <m/>
    <s v="Teléfono"/>
    <s v="Siemens"/>
    <s v="OpenStage 20G SIP"/>
    <s v="001AE84612B3"/>
    <n v="21117"/>
    <m/>
    <m/>
    <m/>
    <m/>
    <m/>
    <m/>
    <m/>
    <m/>
    <m/>
    <m/>
    <m/>
    <m/>
    <m/>
    <s v="Amanda Ruth Vega Moreno"/>
    <s v="Bancoldex"/>
    <x v="5"/>
    <s v="DIP"/>
    <s v="DEPTO. DE DESARROLLO E INNOVACIÓN DE PROCESOS"/>
    <s v="PLINEA800A"/>
    <n v="2379"/>
    <x v="0"/>
    <d v="2018-10-19T00:00:00"/>
    <n v="0"/>
    <x v="0"/>
    <n v="0"/>
    <s v="Amanda Vega Moreno"/>
    <s v="VOT"/>
    <s v="VICEPRESIDENCIA DE OPERACIONES Y TECNOLOGÍA"/>
    <s v="Jaime Quiroga Rodríguez"/>
    <n v="0"/>
    <n v="0"/>
    <n v="1"/>
    <s v="Asignado"/>
    <n v="0"/>
    <n v="0"/>
    <s v="NO"/>
    <s v="SI REPORTA ARANDA"/>
    <b v="0"/>
    <x v="1"/>
    <s v="Leasing"/>
    <m/>
    <x v="2"/>
    <n v="43392"/>
    <m/>
    <s v="AVM0000@bancoldex.com"/>
    <n v="46665743"/>
    <s v=""/>
  </r>
  <r>
    <x v="1"/>
    <x v="0"/>
    <x v="2"/>
    <x v="1"/>
    <x v="0"/>
    <x v="1"/>
    <x v="49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69"/>
    <s v="Lenovo"/>
    <s v="44NC6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Viene de Oscar Quevedo"/>
    <s v="Francisco Javier Velez Sanchez"/>
    <s v="Bancoldex"/>
    <x v="1"/>
    <s v="DTI"/>
    <s v="DEPTO. DE TECNOLOGÍA"/>
    <s v="PROYECTOBI40"/>
    <m/>
    <x v="104"/>
    <d v="2019-09-16T00:00:00"/>
    <n v="0"/>
    <x v="0"/>
    <n v="0"/>
    <s v="Javier Toro Cuervo"/>
    <s v="VOT"/>
    <s v="VICEPRESIDENCIA DE OPERACIONES Y TECNOLOGÍA"/>
    <s v="Jaime Quiroga Rodríguez"/>
    <n v="0"/>
    <n v="0"/>
    <n v="1"/>
    <s v="Asignado"/>
    <n v="0"/>
    <n v="0"/>
    <s v="NO"/>
    <s v="SI REPORTA ARANDA"/>
    <b v="1"/>
    <x v="1"/>
    <s v=""/>
    <m/>
    <x v="1"/>
    <n v="43724"/>
    <m/>
    <s v="fvs0000@bancoldex.com"/>
    <n v="7551406"/>
    <s v=""/>
  </r>
  <r>
    <x v="1"/>
    <x v="0"/>
    <x v="0"/>
    <x v="2"/>
    <x v="0"/>
    <x v="13"/>
    <x v="491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KB-1021"/>
    <n v="604"/>
    <s v="Lenovo"/>
    <s v="5G213B4687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Sumapaz"/>
    <s v="José Fernando Arevalo Cabrera"/>
    <s v="Bancoldex"/>
    <x v="4"/>
    <s v="DSA"/>
    <s v="DPTO. DE SERVICIOS ADMINISTRATIVOS"/>
    <s v="DSASUMAPAZ39"/>
    <m/>
    <x v="0"/>
    <d v="2019-02-13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509"/>
    <m/>
    <s v="jac0000@bancoldex.com"/>
    <n v="19405792"/>
    <s v=""/>
  </r>
  <r>
    <x v="1"/>
    <x v="0"/>
    <x v="0"/>
    <x v="2"/>
    <x v="0"/>
    <x v="13"/>
    <x v="492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Lenovo"/>
    <s v="KB-1021"/>
    <n v="3812"/>
    <s v="Lenovo"/>
    <s v="5G213B4681B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Oficina Vanessa Spath - Sala Tayrona"/>
    <s v="José Fernando Arevalo Cabrera"/>
    <s v="Bancoldex"/>
    <x v="1"/>
    <s v="DSA"/>
    <s v="DPTO. DE SERVICIOS ADMINISTRATIVOS"/>
    <s v="DSATAYRONA39"/>
    <m/>
    <x v="105"/>
    <m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m/>
    <m/>
    <s v="jac0000@bancoldex.com"/>
    <n v="19405792"/>
    <s v=""/>
  </r>
  <r>
    <x v="3"/>
    <x v="0"/>
    <x v="0"/>
    <x v="2"/>
    <x v="0"/>
    <x v="13"/>
    <x v="493"/>
    <x v="0"/>
    <s v="Intel® Core™ i5 vPro"/>
    <s v="4.0 GB"/>
    <s v="500 GB "/>
    <m/>
    <s v="Arriendo"/>
    <x v="5"/>
    <x v="0"/>
    <x v="4"/>
    <m/>
    <n v="68245.38"/>
    <s v="Lenovo"/>
    <s v="8SSA10J20099L2CZ5B50YZ5"/>
    <m/>
    <m/>
    <m/>
    <m/>
    <m/>
    <m/>
    <s v="Microsoft"/>
    <s v="WUG1527"/>
    <s v="92285450367752"/>
    <s v="Microsoft"/>
    <s v="90595450367752"/>
    <m/>
    <m/>
    <m/>
    <m/>
    <m/>
    <m/>
    <m/>
    <m/>
    <m/>
    <m/>
    <m/>
    <m/>
    <m/>
    <s v="Araña"/>
    <s v="Polycom"/>
    <s v="SOUNDSTATION IP7000"/>
    <s v="0004F2EF653D"/>
    <n v="21576"/>
    <m/>
    <m/>
    <m/>
    <m/>
    <m/>
    <m/>
    <m/>
    <m/>
    <m/>
    <m/>
    <m/>
    <m/>
    <s v="Sala Bucaramanga"/>
    <s v="Esperanza Yepes Martínez"/>
    <s v="Bancoldex"/>
    <x v="3"/>
    <s v="RSA"/>
    <s v="OFICINA REGIONAL SANTANDER"/>
    <s v="COMBUC01"/>
    <m/>
    <x v="55"/>
    <d v="2018-06-20T00:00:00"/>
    <n v="0"/>
    <x v="0"/>
    <n v="0"/>
    <s v="Lucas Eduardo Silva R."/>
    <s v="VCO"/>
    <s v="VICEDPRESIDENCIA COMERCIAL"/>
    <s v="Juan Diego Jaramillo G."/>
    <n v="0"/>
    <n v="0"/>
    <n v="0"/>
    <s v="Asignado"/>
    <n v="0"/>
    <n v="0"/>
    <s v="NO"/>
    <s v="SI REPORTA ARANDA"/>
    <b v="1"/>
    <x v="3"/>
    <s v=""/>
    <m/>
    <x v="0"/>
    <n v="43253"/>
    <m/>
    <s v="eym0000@bancoldex.com"/>
    <n v="28984854"/>
    <n v="43733"/>
  </r>
  <r>
    <x v="1"/>
    <x v="0"/>
    <x v="0"/>
    <x v="2"/>
    <x v="0"/>
    <x v="13"/>
    <x v="494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n v="92285450699371"/>
    <s v="Microsoft"/>
    <n v="90595450699371"/>
    <m/>
    <m/>
    <m/>
    <m/>
    <m/>
    <m/>
    <m/>
    <m/>
    <m/>
    <m/>
    <m/>
    <m/>
    <m/>
    <s v="Araña"/>
    <s v="Polycom"/>
    <s v="SOUNDSTATION IP7000"/>
    <s v="0004F2EF6435"/>
    <n v="21579"/>
    <s v="Polycom"/>
    <m/>
    <m/>
    <m/>
    <m/>
    <s v="V-U0036"/>
    <s v="1630LZ09NJS8"/>
    <s v="V-U0037"/>
    <s v="LOGITECH"/>
    <s v="CARL ZEISS HD1080P"/>
    <m/>
    <n v="23381"/>
    <s v="Sala los Nevados"/>
    <s v="José Fernando Arevalo Cabrera"/>
    <s v="Bancoldex"/>
    <x v="2"/>
    <s v="DSA"/>
    <s v="DPTO. DE SERVICIOS ADMINISTRATIVOS"/>
    <s v="DSANEVADOS42"/>
    <m/>
    <x v="55"/>
    <d v="2018-06-06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257"/>
    <m/>
    <s v="jac0000@bancoldex.com"/>
    <n v="19405792"/>
    <s v=""/>
  </r>
  <r>
    <x v="3"/>
    <x v="0"/>
    <x v="0"/>
    <x v="2"/>
    <x v="0"/>
    <x v="13"/>
    <x v="495"/>
    <x v="0"/>
    <s v="Intel® Core™ i5 vPro"/>
    <s v="4.0 GB"/>
    <s v="500 GB "/>
    <m/>
    <s v="Arriendo"/>
    <x v="5"/>
    <x v="0"/>
    <x v="4"/>
    <m/>
    <n v="68245.38"/>
    <s v="Lenovo"/>
    <s v="11S36200284ZZ50077D7KM"/>
    <m/>
    <m/>
    <m/>
    <m/>
    <m/>
    <m/>
    <s v="Microsoft"/>
    <s v="WUG1527"/>
    <s v="092285453235852"/>
    <s v="Microsoft"/>
    <n v="90595453235852"/>
    <m/>
    <m/>
    <m/>
    <m/>
    <m/>
    <m/>
    <m/>
    <m/>
    <m/>
    <m/>
    <m/>
    <m/>
    <m/>
    <s v="Teléfono"/>
    <s v="Polycom"/>
    <s v="WX1500"/>
    <s v="0004F2BEC7EF"/>
    <n v="21210"/>
    <m/>
    <m/>
    <m/>
    <m/>
    <m/>
    <m/>
    <m/>
    <m/>
    <m/>
    <m/>
    <m/>
    <m/>
    <s v="Sala Barranquilla"/>
    <s v="Rosa Alicia Serrano Monsalvo"/>
    <s v="Bancoldex"/>
    <x v="22"/>
    <s v="RAL"/>
    <s v="OFICINA REGIONAL ATLANTICO"/>
    <s v="COMPBAR01"/>
    <m/>
    <x v="55"/>
    <d v="2018-09-10T00:00:00"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0"/>
    <n v="43354"/>
    <m/>
    <s v="RSM0000@bancoldex.com"/>
    <n v="49771532"/>
    <n v="43733"/>
  </r>
  <r>
    <x v="1"/>
    <x v="0"/>
    <x v="0"/>
    <x v="2"/>
    <x v="0"/>
    <x v="13"/>
    <x v="496"/>
    <x v="0"/>
    <s v="Intel® Core™ i5 vPro"/>
    <s v="4.0 GB"/>
    <s v="500 GB "/>
    <m/>
    <s v="Arriendo"/>
    <x v="5"/>
    <x v="0"/>
    <x v="4"/>
    <m/>
    <n v="68245.38"/>
    <m/>
    <m/>
    <m/>
    <m/>
    <m/>
    <m/>
    <m/>
    <m/>
    <s v="Microsoft"/>
    <s v="WUG1527"/>
    <s v="92285450256892"/>
    <s v="Microsoft"/>
    <s v="9059545025689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Sala Cocuy"/>
    <s v="José Fernando Arevalo Cabrera"/>
    <s v="Bancoldex"/>
    <x v="5"/>
    <s v="DSA"/>
    <s v="DPTO. DE SERVICIOS ADMINISTRATIVOS"/>
    <s v="DSACOCUY41"/>
    <m/>
    <x v="55"/>
    <d v="2018-06-27T00:00:00"/>
    <n v="0"/>
    <x v="0"/>
    <n v="0"/>
    <s v="Vanessa Spath Agamez"/>
    <s v="VJU"/>
    <s v="VICEPRESIDENCIA JURÍDICA SECRETARÍA GENERAL"/>
    <s v="José Igerto Garzón G."/>
    <n v="0"/>
    <n v="0"/>
    <n v="0"/>
    <s v="Asignado"/>
    <n v="0"/>
    <n v="0"/>
    <s v="NO"/>
    <s v="SI REPORTA ARANDA"/>
    <b v="1"/>
    <x v="1"/>
    <s v=""/>
    <m/>
    <x v="1"/>
    <n v="43278"/>
    <m/>
    <s v="jac0000@bancoldex.com"/>
    <n v="19405792"/>
    <s v=""/>
  </r>
  <r>
    <x v="3"/>
    <x v="0"/>
    <x v="0"/>
    <x v="2"/>
    <x v="0"/>
    <x v="13"/>
    <x v="497"/>
    <x v="0"/>
    <s v="Intel® Core™ i5 vPro"/>
    <s v="4.0 GB"/>
    <s v="500 GB "/>
    <m/>
    <s v="Arriendo"/>
    <x v="5"/>
    <x v="0"/>
    <x v="4"/>
    <m/>
    <n v="68245.38"/>
    <s v="Lenovo"/>
    <s v="8SSA10J20099L2CZ5B50YYT"/>
    <m/>
    <m/>
    <m/>
    <m/>
    <m/>
    <m/>
    <s v="Microsoft"/>
    <s v="WUG1527"/>
    <s v="92285450365062"/>
    <s v="Microsoft"/>
    <s v="90595450365062"/>
    <m/>
    <m/>
    <m/>
    <m/>
    <m/>
    <m/>
    <m/>
    <m/>
    <m/>
    <m/>
    <m/>
    <m/>
    <m/>
    <s v="Araña"/>
    <s v="Polycom"/>
    <s v="SOUNDSTATION IP7000"/>
    <s v="0004F2EF0A73"/>
    <n v="21577"/>
    <m/>
    <m/>
    <m/>
    <m/>
    <m/>
    <m/>
    <m/>
    <m/>
    <m/>
    <m/>
    <m/>
    <m/>
    <s v="Sala Medellín"/>
    <s v="Sonia Marcela García Feo"/>
    <s v="Bancoldex"/>
    <x v="16"/>
    <s v="RAN"/>
    <s v="OFICINA REGIONAL ANTIOQUIA"/>
    <s v="COMPMED01"/>
    <m/>
    <x v="106"/>
    <d v="2019-05-20T00:00:00"/>
    <n v="0"/>
    <x v="1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1"/>
    <n v="43278"/>
    <m/>
    <s v="COJ0000@bancoldex.com"/>
    <n v="52426245"/>
    <s v=""/>
  </r>
  <r>
    <x v="1"/>
    <x v="0"/>
    <x v="0"/>
    <x v="0"/>
    <x v="0"/>
    <x v="3"/>
    <x v="498"/>
    <x v="1"/>
    <s v="INTEL COREL 3.60Hz I7-7700"/>
    <s v="16 GB"/>
    <s v="500 GB"/>
    <m/>
    <s v="Arriendo"/>
    <x v="2"/>
    <x v="0"/>
    <x v="1"/>
    <m/>
    <n v="194712.25"/>
    <s v="Lenovo"/>
    <s v="8SSA10E75794C1SG76L0B31"/>
    <s v="LENOVO"/>
    <s v="T2254pc"/>
    <s v="VNA0AHMR"/>
    <m/>
    <m/>
    <m/>
    <s v="Lenovo"/>
    <s v="SK-8823"/>
    <n v="6136967"/>
    <s v="Lenovo"/>
    <s v="8SSM50G45918KKAN1726"/>
    <m/>
    <s v="Lenovo ThinkPad Pro Dock"/>
    <s v="M200ZXCG"/>
    <s v="LENOVO"/>
    <s v="ADLX65NCC2A"/>
    <s v="11S36200284ZZ50077D7WD"/>
    <s v="THINKPAD"/>
    <m/>
    <m/>
    <m/>
    <s v="AGI-4007"/>
    <s v="Plantronics"/>
    <s v="A2N800 ABJ5"/>
    <s v="Teléfono"/>
    <s v="Siemens"/>
    <s v="OpenStage 20G SIP"/>
    <s v="001AE8458222"/>
    <n v="20911"/>
    <m/>
    <m/>
    <m/>
    <m/>
    <m/>
    <m/>
    <m/>
    <m/>
    <m/>
    <m/>
    <m/>
    <m/>
    <m/>
    <s v="Jonnathan Raul Mora Gomez"/>
    <s v="Bancoldex"/>
    <x v="1"/>
    <s v="DTI"/>
    <s v="DEPTO. DE TECNOLOGÍA"/>
    <s v="PDTIJMG40"/>
    <m/>
    <x v="107"/>
    <m/>
    <n v="1"/>
    <x v="0"/>
    <n v="1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s v="Actualizada"/>
    <m/>
    <s v="jmg0001@bancoldex.com"/>
    <n v="80816867"/>
    <s v=""/>
  </r>
  <r>
    <x v="1"/>
    <x v="0"/>
    <x v="0"/>
    <x v="0"/>
    <x v="0"/>
    <x v="3"/>
    <x v="499"/>
    <x v="1"/>
    <s v="INTEL COREL 3.60Hz I7-7700"/>
    <s v="16 GB"/>
    <s v="500 GB"/>
    <m/>
    <s v="Arriendo"/>
    <x v="2"/>
    <x v="0"/>
    <x v="1"/>
    <m/>
    <n v="194712.25"/>
    <s v="Lenovo"/>
    <s v="8SSA10E75794C1SG76L0DE6"/>
    <s v="LENOVO"/>
    <s v="LT2254pc"/>
    <s v="VNA1XLL1"/>
    <m/>
    <m/>
    <m/>
    <s v="Lenovo"/>
    <s v="SK-8823"/>
    <n v="6136973"/>
    <s v="Lenovo"/>
    <s v="8SSM50G45918K79Y1725"/>
    <m/>
    <s v="Lenovo ThinkPad Basic Dock"/>
    <s v="M2C057KK"/>
    <s v="LENOVO"/>
    <s v="ADLX65NCC2A"/>
    <s v="11S36200284ZZ50077D829"/>
    <s v="THINKPAD"/>
    <m/>
    <m/>
    <m/>
    <s v="AGI-4007"/>
    <m/>
    <m/>
    <s v="Teléfono"/>
    <s v="Polycom"/>
    <s v="VIDEOTELEFONOS POLYCOM VVX1500"/>
    <s v="0004F2BEE048"/>
    <n v="21521"/>
    <s v="Polycom"/>
    <s v="H2231000080"/>
    <m/>
    <m/>
    <m/>
    <m/>
    <m/>
    <m/>
    <m/>
    <m/>
    <m/>
    <m/>
    <s v="Retiro Juliana Álvarez Gallego"/>
    <s v="Freddy Hernando Castro Badillo"/>
    <s v="PBO"/>
    <x v="0"/>
    <s v="PBO"/>
    <s v="GERENCIA PROGRAMA DE INVERSIÓN BANCA DE LAS OPORTUNIDADES"/>
    <s v="PDBOFHC38"/>
    <m/>
    <x v="108"/>
    <d v="2019-02-26T00:00:00"/>
    <n v="0"/>
    <x v="0"/>
    <n v="0"/>
    <s v="Juliana Álvarez Gallego"/>
    <s v="PBO"/>
    <s v="GERENCIA PROGRAMA DE INVERSIÓN BANCA DE LAS OPORTUNIDADES"/>
    <s v="Juliana Álvarez Gallego"/>
    <n v="0"/>
    <n v="0"/>
    <n v="0"/>
    <s v="Asignado"/>
    <n v="0"/>
    <n v="0"/>
    <s v="NO"/>
    <s v="SI REPORTA ARANDA"/>
    <b v="1"/>
    <x v="1"/>
    <s v="Leasing"/>
    <m/>
    <x v="1"/>
    <n v="43382"/>
    <m/>
    <s v="JAG0000@bancoldex.com"/>
    <n v="80111932"/>
    <s v=""/>
  </r>
  <r>
    <x v="1"/>
    <x v="0"/>
    <x v="0"/>
    <x v="0"/>
    <x v="0"/>
    <x v="3"/>
    <x v="500"/>
    <x v="1"/>
    <s v="INTEL COREL 3.60Hz I7-7700"/>
    <s v="16 GB"/>
    <s v="500 GB"/>
    <m/>
    <s v="Arriendo"/>
    <x v="2"/>
    <x v="0"/>
    <x v="1"/>
    <m/>
    <n v="194712.25"/>
    <m/>
    <m/>
    <m/>
    <m/>
    <m/>
    <m/>
    <m/>
    <m/>
    <s v="Lenovo"/>
    <s v="SK-8823"/>
    <n v="6136968"/>
    <s v="Lenovo"/>
    <n v="170401766285"/>
    <s v="LENOVO - 8SSDX0E97778L1CB4918422"/>
    <s v="Lenovo ThinkPad Basic Dock"/>
    <s v="M2C057GW"/>
    <s v="LENOVO"/>
    <s v="ADLX90NCC2A"/>
    <s v="11S36200287ZZ10045E310"/>
    <s v="SI"/>
    <m/>
    <m/>
    <m/>
    <s v="SI"/>
    <m/>
    <m/>
    <s v="Teléfono"/>
    <s v="Siemens"/>
    <s v="OpenStage 20G SIP"/>
    <s v="001AE84763E7"/>
    <n v="21138"/>
    <m/>
    <m/>
    <m/>
    <m/>
    <m/>
    <m/>
    <m/>
    <m/>
    <m/>
    <m/>
    <m/>
    <m/>
    <m/>
    <s v="Leonardo Romero Morales"/>
    <s v="Bancoldex"/>
    <x v="1"/>
    <s v="DTI"/>
    <s v="DEPTO. DE TECNOLOGÍA"/>
    <s v="PDTILRM40A"/>
    <n v="2654"/>
    <x v="109"/>
    <d v="2018-11-01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404"/>
    <m/>
    <s v="LRM0000@bancoldex.com"/>
    <n v="79876821"/>
    <s v=""/>
  </r>
  <r>
    <x v="1"/>
    <x v="0"/>
    <x v="0"/>
    <x v="0"/>
    <x v="0"/>
    <x v="3"/>
    <x v="501"/>
    <x v="1"/>
    <s v="INTEL COREL 3.60Hz I7-7700"/>
    <s v="16 GB"/>
    <s v="500 GB"/>
    <m/>
    <s v="Arriendo"/>
    <x v="2"/>
    <x v="0"/>
    <x v="1"/>
    <m/>
    <n v="194712.25"/>
    <s v="Lenovo"/>
    <s v="8SSA10E75794C1SG76L0E0F"/>
    <s v="LENOVO"/>
    <s v="T2254pc"/>
    <s v="VNA1XLCY"/>
    <m/>
    <m/>
    <m/>
    <s v="Lenovo"/>
    <s v="SK-8823"/>
    <n v="6135965"/>
    <s v="Lenovo"/>
    <s v="8SSM50G45918KKAZ1726"/>
    <m/>
    <s v="Lenovo ThinkPad Basic Dock"/>
    <s v="M2C057MF"/>
    <s v="LENOVO"/>
    <m/>
    <s v="11S36200287ZZ10045E3VC"/>
    <s v="THINKPAD"/>
    <m/>
    <m/>
    <m/>
    <s v="Agiler 4007"/>
    <m/>
    <m/>
    <s v="Teléfono"/>
    <s v="Polycom"/>
    <s v="VIDEOTELEFONOS POLYCOM VVX1500"/>
    <s v="0004F2BEE008"/>
    <n v="21508"/>
    <m/>
    <m/>
    <m/>
    <m/>
    <m/>
    <m/>
    <m/>
    <m/>
    <m/>
    <m/>
    <m/>
    <m/>
    <m/>
    <s v="Ricardo Mesa Muñoz"/>
    <s v="Bancoldex"/>
    <x v="4"/>
    <s v="DCA"/>
    <s v="DEPTO. DE CARTERA"/>
    <s v="PDCARMM39A"/>
    <n v="2510"/>
    <x v="34"/>
    <d v="2018-07-04T00:00:00"/>
    <n v="0"/>
    <x v="0"/>
    <n v="0"/>
    <s v="Ricardo Mesa Muñoz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Leasing"/>
    <m/>
    <x v="1"/>
    <n v="43285"/>
    <m/>
    <s v="RMM0251@bancoldex.com"/>
    <n v="19386883"/>
    <s v=""/>
  </r>
  <r>
    <x v="1"/>
    <x v="0"/>
    <x v="0"/>
    <x v="0"/>
    <x v="0"/>
    <x v="3"/>
    <x v="502"/>
    <x v="1"/>
    <s v="INTEL COREL 3.60Hz I7-7700"/>
    <s v="16 GB"/>
    <s v="500 GB"/>
    <m/>
    <s v="Arriendo"/>
    <x v="2"/>
    <x v="0"/>
    <x v="1"/>
    <m/>
    <n v="194712.25"/>
    <s v="Lenovo"/>
    <s v="8SSA10E75794C1SG76L0BA9"/>
    <s v="LENOVO"/>
    <s v="T2254pc"/>
    <s v="VNA1XLLK"/>
    <m/>
    <m/>
    <m/>
    <s v="Lenovo"/>
    <s v="SK-8823"/>
    <n v="6136970"/>
    <s v="Lenovo"/>
    <s v="8SSM50G45918K79Z1725"/>
    <m/>
    <s v="Lenovo ThinkPad Basic Dock"/>
    <s v="M2C057KM"/>
    <s v="LENOVO"/>
    <m/>
    <s v="11S36200284ZZ50077D7Y2"/>
    <s v="THINKPAD"/>
    <m/>
    <m/>
    <m/>
    <s v="Agiler 4007"/>
    <m/>
    <m/>
    <s v="Teléfono"/>
    <s v="Polycom"/>
    <s v="VIDEOTELEFONOS POLYCOM VVX1500"/>
    <s v="0004F2BEDFFB"/>
    <n v="21513"/>
    <m/>
    <m/>
    <m/>
    <m/>
    <m/>
    <m/>
    <m/>
    <m/>
    <m/>
    <m/>
    <m/>
    <m/>
    <m/>
    <s v="Diana Marcela González Alfonso"/>
    <s v="Bancoldex"/>
    <x v="4"/>
    <s v="DOP"/>
    <s v="DEPTO. DE OPERACIONES "/>
    <s v="PDOPDGA39A"/>
    <n v="2550"/>
    <x v="109"/>
    <m/>
    <n v="1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Leasing"/>
    <m/>
    <x v="1"/>
    <m/>
    <m/>
    <s v="DGA0000@bancoldex.com"/>
    <n v="51984075"/>
    <s v=""/>
  </r>
  <r>
    <x v="2"/>
    <x v="1"/>
    <x v="1"/>
    <x v="0"/>
    <x v="0"/>
    <x v="2"/>
    <x v="503"/>
    <x v="0"/>
    <s v="INTEL(R) CORE(TM) I5-3230M CPU @ 2.60GHZ"/>
    <s v="8.0 GB"/>
    <s v="500 GB "/>
    <m/>
    <s v="Arriendo"/>
    <x v="1"/>
    <x v="1"/>
    <x v="0"/>
    <m/>
    <n v="11.4"/>
    <s v="Lenovo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Al equipo le entró agua  - Diana Marcela Rivera Lara (Neiva) garantía venció 170117"/>
    <s v="Bodega"/>
    <s v="Bancoldex"/>
    <x v="1"/>
    <s v="DTI"/>
    <s v="DEPTO. DE TECNOLOGÍA"/>
    <s v="S/D"/>
    <m/>
    <x v="110"/>
    <m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m/>
    <m/>
    <s v="Bodega 40"/>
    <n v="0"/>
    <s v=""/>
  </r>
  <r>
    <x v="1"/>
    <x v="0"/>
    <x v="2"/>
    <x v="1"/>
    <x v="0"/>
    <x v="4"/>
    <x v="504"/>
    <x v="0"/>
    <s v="Intel® Core™ i7 vPro"/>
    <s v="8.0GB"/>
    <s v="500GB "/>
    <m/>
    <s v="Arriendo"/>
    <x v="0"/>
    <x v="0"/>
    <x v="0"/>
    <m/>
    <n v="49915"/>
    <m/>
    <m/>
    <m/>
    <m/>
    <m/>
    <m/>
    <m/>
    <m/>
    <s v="Lenovo"/>
    <s v="KU-0225"/>
    <n v="5439050"/>
    <s v="Lenovo"/>
    <s v="44NC4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TRLFC39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27"/>
  </r>
  <r>
    <x v="4"/>
    <x v="1"/>
    <x v="4"/>
    <x v="1"/>
    <x v="0"/>
    <x v="14"/>
    <x v="505"/>
    <x v="0"/>
    <s v="Intel® Core™ i7 vPro"/>
    <s v="8.0 GB"/>
    <s v="1 TB"/>
    <m/>
    <s v="Arriendo"/>
    <x v="5"/>
    <x v="0"/>
    <x v="4"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9"/>
    <s v="DTI"/>
    <s v="DEPTO. DE TECNOLOGÍA"/>
    <s v="S/D"/>
    <m/>
    <x v="0"/>
    <m/>
    <n v="0"/>
    <x v="1"/>
    <n v="0"/>
    <s v="Javier Toro Cuervo"/>
    <s v="VOT"/>
    <s v="VICEPRESIDENCIA DE OPERACIONES Y TECNOLOGÍA"/>
    <s v="Jaime Quiroga Rodríguez"/>
    <n v="0"/>
    <n v="1"/>
    <n v="0"/>
    <s v="Bodega"/>
    <n v="0"/>
    <n v="0"/>
    <s v="NO"/>
    <s v="EXCLUIDOS EN ARANDA"/>
    <b v="1"/>
    <x v="5"/>
    <s v=""/>
    <m/>
    <x v="2"/>
    <m/>
    <m/>
    <s v="Bodega Sótano 2N"/>
    <n v="0"/>
    <s v=""/>
  </r>
  <r>
    <x v="3"/>
    <x v="0"/>
    <x v="0"/>
    <x v="2"/>
    <x v="0"/>
    <x v="13"/>
    <x v="506"/>
    <x v="0"/>
    <s v="Intel® Core™ i5 vPro"/>
    <s v="4.0 GB"/>
    <s v="500 GB "/>
    <m/>
    <s v="Arriendo"/>
    <x v="5"/>
    <x v="0"/>
    <x v="4"/>
    <m/>
    <n v="68245.38"/>
    <s v="Lenovo"/>
    <s v="8SSA10J20099L2CZ5B50YYY"/>
    <m/>
    <m/>
    <m/>
    <m/>
    <m/>
    <m/>
    <s v="Microsoft"/>
    <s v="WUG1527"/>
    <s v="92285450623862"/>
    <s v="Microsoft"/>
    <s v="90595450623862"/>
    <m/>
    <m/>
    <m/>
    <m/>
    <m/>
    <m/>
    <m/>
    <m/>
    <m/>
    <m/>
    <m/>
    <m/>
    <m/>
    <s v="Araña "/>
    <s v="Polycom"/>
    <s v="Soundstation IP 7000"/>
    <s v="0004F2EF2AF2"/>
    <n v="21575"/>
    <m/>
    <m/>
    <m/>
    <m/>
    <m/>
    <m/>
    <m/>
    <m/>
    <m/>
    <m/>
    <m/>
    <m/>
    <s v="Sala Cali"/>
    <s v="Danitza Dussan Miranda"/>
    <s v="Bancoldex"/>
    <x v="24"/>
    <s v="RVA"/>
    <s v="OFICINA REGIONAL VALLE"/>
    <s v="CONCAL01"/>
    <m/>
    <x v="55"/>
    <d v="2018-06-27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19"/>
    <s v=""/>
    <s v="Pendiente acta Cali"/>
    <x v="1"/>
    <n v="43278"/>
    <m/>
    <s v="CBB0185@bancoldex.com"/>
    <n v="1130616528"/>
    <s v=""/>
  </r>
  <r>
    <x v="3"/>
    <x v="0"/>
    <x v="0"/>
    <x v="0"/>
    <x v="0"/>
    <x v="2"/>
    <x v="507"/>
    <x v="0"/>
    <s v="INTEL(R) CORE(TM) I5-3230M CPU @ 2.60GHZ"/>
    <s v="8.0 GB"/>
    <s v="500 GB "/>
    <s v="DVD RW"/>
    <s v="Arriendo"/>
    <x v="1"/>
    <x v="1"/>
    <x v="0"/>
    <m/>
    <n v="11.4"/>
    <s v="Lenovo"/>
    <s v="Sin etiqueta de serial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ingencia Comercial"/>
    <s v="Sonia Marcela García Feo"/>
    <s v="Bancoldex"/>
    <x v="16"/>
    <s v="RAN"/>
    <s v="OFICINA REGIONAL ANTIOQUIA"/>
    <s v="PCONMED"/>
    <n v="3401"/>
    <x v="111"/>
    <m/>
    <n v="0"/>
    <x v="0"/>
    <n v="0"/>
    <s v="Sonia Marcela García Feo"/>
    <s v="VCO"/>
    <s v="VICEDPRESIDENCIA COMERCIAL"/>
    <s v="Juan Diego Jaramillo G."/>
    <n v="0"/>
    <n v="0"/>
    <n v="0"/>
    <s v="Asignado"/>
    <n v="0"/>
    <n v="0"/>
    <s v="NO"/>
    <s v="SI REPORTA ARANDA"/>
    <b v="1"/>
    <x v="11"/>
    <s v=""/>
    <m/>
    <x v="0"/>
    <s v="Actualizada"/>
    <m/>
    <s v="COJ0000@bancoldex.com"/>
    <n v="52426245"/>
    <n v="43732"/>
  </r>
  <r>
    <x v="3"/>
    <x v="0"/>
    <x v="0"/>
    <x v="0"/>
    <x v="0"/>
    <x v="2"/>
    <x v="508"/>
    <x v="0"/>
    <s v="INTEL(R) CORE(TM) I5-3230M CPU @ 2.60GHZ"/>
    <s v="8.0 GB"/>
    <s v="500GB"/>
    <m/>
    <s v="Arriendo"/>
    <x v="1"/>
    <x v="1"/>
    <x v="0"/>
    <m/>
    <n v="11.4"/>
    <s v="Lenovo"/>
    <s v="11S36200299ZZ1003A6A90"/>
    <m/>
    <m/>
    <m/>
    <m/>
    <m/>
    <m/>
    <m/>
    <m/>
    <m/>
    <m/>
    <m/>
    <m/>
    <m/>
    <m/>
    <m/>
    <m/>
    <m/>
    <s v="ThinkPad -Maleta"/>
    <m/>
    <m/>
    <m/>
    <m/>
    <s v="Jabra Modelo 860-09"/>
    <s v="24227472 / Base 1ERA0QBM2IA"/>
    <s v="Teléfono"/>
    <s v="Polycom"/>
    <s v="VIDEOTELEFONOS POLYCOM VVX1500"/>
    <s v="0004F2BEDE8D"/>
    <n v="21510"/>
    <s v="Polycom"/>
    <m/>
    <m/>
    <m/>
    <m/>
    <m/>
    <m/>
    <m/>
    <m/>
    <m/>
    <m/>
    <m/>
    <m/>
    <s v="Andrés Fernando Gómez Peláez "/>
    <s v="Bancoldex"/>
    <x v="14"/>
    <s v="REC"/>
    <s v="OFICINA REGIONAL EJE CAFETERO"/>
    <s v="PPERAGP01"/>
    <n v="2282"/>
    <x v="112"/>
    <d v="2018-10-24T00:00:00"/>
    <n v="0"/>
    <x v="0"/>
    <n v="0"/>
    <s v="Andrés Fernando Gómez Peláez "/>
    <s v="VCO"/>
    <s v="VICEDPRESIDENCIA COMERCIAL"/>
    <s v="Juan Diego Jaramillo G."/>
    <n v="0"/>
    <n v="0"/>
    <n v="0"/>
    <s v="Asignado"/>
    <n v="0"/>
    <n v="0"/>
    <s v="NO"/>
    <s v="SI REPORTA ARANDA"/>
    <b v="1"/>
    <x v="9"/>
    <s v=""/>
    <m/>
    <x v="1"/>
    <n v="43397"/>
    <m/>
    <s v="andres.gomez@bancoldex.com"/>
    <n v="89005338"/>
    <s v=""/>
  </r>
  <r>
    <x v="2"/>
    <x v="0"/>
    <x v="3"/>
    <x v="0"/>
    <x v="0"/>
    <x v="0"/>
    <x v="509"/>
    <x v="0"/>
    <s v="Intel® Core™ i7 vPro"/>
    <s v="8.0 GB"/>
    <s v="500 GB "/>
    <m/>
    <s v="Arriendo"/>
    <x v="0"/>
    <x v="0"/>
    <x v="0"/>
    <m/>
    <n v="39778"/>
    <s v="Lenovo"/>
    <s v="11S36200281ZZ1004C64W2"/>
    <s v="LENOVO"/>
    <s v="T2254pc"/>
    <s v="VNA1XLM2"/>
    <m/>
    <m/>
    <m/>
    <s v="Lenovo"/>
    <s v="KU-0225"/>
    <n v="5450679"/>
    <s v="Genius"/>
    <s v="X5H91279504508"/>
    <m/>
    <s v="Lenovo ThinkPad Basic Dock"/>
    <s v="M2C057M3"/>
    <m/>
    <m/>
    <m/>
    <m/>
    <m/>
    <m/>
    <m/>
    <s v="SI"/>
    <m/>
    <m/>
    <s v="Teléfono"/>
    <s v="Siemens"/>
    <s v="OpenStage 20G SIP"/>
    <s v="001AE84612F0"/>
    <n v="20839"/>
    <m/>
    <m/>
    <m/>
    <m/>
    <m/>
    <m/>
    <m/>
    <m/>
    <m/>
    <m/>
    <m/>
    <m/>
    <m/>
    <s v="Jinna Paola Delgado Porras"/>
    <s v="Bancoldex"/>
    <x v="1"/>
    <s v="DTI"/>
    <s v="DEPTO. DE TECNOLOGÍA"/>
    <m/>
    <m/>
    <x v="113"/>
    <d v="2019-10-01T00:00:00"/>
    <n v="0"/>
    <x v="1"/>
    <n v="0"/>
    <s v="Javier Toro Cuervo"/>
    <s v="VOT"/>
    <s v="VICEPRESIDENCIA DE OPERACIONES Y TECNOLOGÍA"/>
    <s v="Jaime Quiroga Rodríguez"/>
    <n v="0"/>
    <n v="0"/>
    <n v="0"/>
    <s v="Bodega"/>
    <n v="0"/>
    <n v="1"/>
    <s v="NO"/>
    <s v="EXCLUIDOS EN ARANDA"/>
    <b v="0"/>
    <x v="2"/>
    <s v="Leasing"/>
    <s v="Pendiente Acta Gloria Medina"/>
    <x v="1"/>
    <n v="43525"/>
    <m/>
    <m/>
    <n v="1013636759"/>
    <s v=""/>
  </r>
  <r>
    <x v="3"/>
    <x v="0"/>
    <x v="0"/>
    <x v="0"/>
    <x v="0"/>
    <x v="2"/>
    <x v="510"/>
    <x v="0"/>
    <s v="INTEL(R) CORE(TM) I5-3230M CPU @ 2.60GHZ"/>
    <s v="8.0 GB"/>
    <s v="500 GB "/>
    <m/>
    <s v="Arriendo"/>
    <x v="1"/>
    <x v="1"/>
    <x v="0"/>
    <m/>
    <n v="11.4"/>
    <m/>
    <m/>
    <m/>
    <m/>
    <m/>
    <m/>
    <m/>
    <m/>
    <m/>
    <m/>
    <m/>
    <m/>
    <m/>
    <m/>
    <m/>
    <m/>
    <m/>
    <m/>
    <m/>
    <m/>
    <m/>
    <m/>
    <m/>
    <m/>
    <s v="Jabra Modelo 860-09"/>
    <s v="16667006 / Base 1ERA0TLF5IA"/>
    <s v="Teléfono"/>
    <s v="Siemens"/>
    <s v="OpenStage 20G SIP"/>
    <s v="001AE847641D"/>
    <n v="21145"/>
    <m/>
    <m/>
    <m/>
    <m/>
    <m/>
    <m/>
    <m/>
    <m/>
    <m/>
    <m/>
    <m/>
    <m/>
    <s v="Se presta el equipo para actualizacion de office 365"/>
    <s v="Beatriz Eugenia Perez Merlano"/>
    <s v="Bancoldex"/>
    <x v="22"/>
    <s v="RAL"/>
    <s v="OFICINA REGIONAL ATLANTICO"/>
    <s v="PBARRSM1"/>
    <m/>
    <x v="114"/>
    <d v="2018-10-24T00:00:00"/>
    <n v="0"/>
    <x v="0"/>
    <n v="0"/>
    <s v="Rosa Alida Serrano M."/>
    <s v="VCO"/>
    <s v="VICEDPRESIDENCIA COMERCIAL"/>
    <s v="Juan Diego Jaramillo G."/>
    <n v="0"/>
    <n v="0"/>
    <n v="0"/>
    <s v="Asignado"/>
    <n v="0"/>
    <n v="0"/>
    <s v="NO"/>
    <s v="SI REPORTA ARANDA"/>
    <b v="1"/>
    <x v="17"/>
    <s v=""/>
    <m/>
    <x v="1"/>
    <n v="43285"/>
    <m/>
    <s v="RSM0000@bancoldex.com"/>
    <n v="22587317"/>
    <s v=""/>
  </r>
  <r>
    <x v="1"/>
    <x v="0"/>
    <x v="0"/>
    <x v="0"/>
    <x v="0"/>
    <x v="2"/>
    <x v="511"/>
    <x v="0"/>
    <s v="INTEL(R) CORE(TM) I5-3230M CPU @ 2.60GHZ"/>
    <s v="8.0 GB"/>
    <s v="500 GB "/>
    <m/>
    <s v="Arriendo"/>
    <x v="1"/>
    <x v="1"/>
    <x v="0"/>
    <m/>
    <n v="11.4"/>
    <s v="Lenovo"/>
    <s v="11S36200299ZZ1003A6A7R"/>
    <s v="LENOVO"/>
    <s v="LT2252p"/>
    <s v="V1FDD69"/>
    <n v="23070"/>
    <m/>
    <m/>
    <s v="Lenovo"/>
    <s v="KU-0225"/>
    <n v="5439058"/>
    <s v="Lenovo"/>
    <s v="44NC478"/>
    <m/>
    <m/>
    <m/>
    <m/>
    <m/>
    <m/>
    <m/>
    <m/>
    <m/>
    <m/>
    <s v="GUAYA DE CLAVE"/>
    <m/>
    <m/>
    <s v="Teléfono"/>
    <s v="Siemens"/>
    <s v="OpenStage 20G SIP"/>
    <s v="001AE8461281"/>
    <n v="21062"/>
    <m/>
    <m/>
    <m/>
    <m/>
    <m/>
    <m/>
    <m/>
    <m/>
    <m/>
    <m/>
    <m/>
    <m/>
    <m/>
    <s v="Sonia Edith Cepeda Prada"/>
    <s v="Bancoldex"/>
    <x v="0"/>
    <s v="DME"/>
    <s v="DEPTO. DE MERCADEO"/>
    <s v="PGEDSCP38"/>
    <n v="2485"/>
    <x v="115"/>
    <d v="2018-12-19T00:00:00"/>
    <n v="0"/>
    <x v="0"/>
    <n v="0"/>
    <s v="Juliana Ossa Duque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Propio"/>
    <m/>
    <x v="1"/>
    <n v="43453"/>
    <m/>
    <s v="SCP0000@bancoldex.com"/>
    <n v="39535633"/>
    <s v=""/>
  </r>
  <r>
    <x v="2"/>
    <x v="1"/>
    <x v="1"/>
    <x v="0"/>
    <x v="0"/>
    <x v="2"/>
    <x v="512"/>
    <x v="0"/>
    <s v="INTEL(R) CORE(TM) I5-3230M CPU @ 2.60GHZ"/>
    <s v="8.0 GB"/>
    <s v="500 GB "/>
    <m/>
    <s v="Propio"/>
    <x v="6"/>
    <x v="2"/>
    <x v="3"/>
    <s v="Spare"/>
    <n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añado pagado a IBM garantía venció 170117"/>
    <s v="Bodega"/>
    <s v="Bancoldex"/>
    <x v="1"/>
    <s v="DTI"/>
    <s v="DEPTO. DE TECNOLOGÍA"/>
    <s v="S/D"/>
    <m/>
    <x v="116"/>
    <m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m/>
    <m/>
    <s v="Bodega 40"/>
    <n v="0"/>
    <s v=""/>
  </r>
  <r>
    <x v="2"/>
    <x v="1"/>
    <x v="4"/>
    <x v="0"/>
    <x v="0"/>
    <x v="3"/>
    <x v="513"/>
    <x v="1"/>
    <s v="INTEL COREL 3.60Hz I7-7700"/>
    <s v="16 GB"/>
    <s v="500 GB"/>
    <m/>
    <s v="Arriendo"/>
    <x v="2"/>
    <x v="0"/>
    <x v="1"/>
    <m/>
    <n v="194712.25"/>
    <s v="Lenovo"/>
    <s v="8SSAJ0E75794C1SG76L0B49"/>
    <s v="LENOVO"/>
    <s v="T2254pc"/>
    <s v="VNA1Z31M"/>
    <m/>
    <m/>
    <m/>
    <s v="Lenovo"/>
    <s v="SK-8823"/>
    <n v="6136899"/>
    <m/>
    <m/>
    <m/>
    <s v="Lenovo ThinkPad Pro Dock"/>
    <s v="M200ZXD3"/>
    <s v="LENOVO"/>
    <m/>
    <s v="11S36200287ZZ10045E3VJ"/>
    <s v="THINKPAD"/>
    <m/>
    <m/>
    <m/>
    <s v="SI"/>
    <s v="Plantronics"/>
    <s v="C1WNT8"/>
    <m/>
    <m/>
    <m/>
    <m/>
    <m/>
    <m/>
    <m/>
    <m/>
    <m/>
    <m/>
    <m/>
    <m/>
    <m/>
    <m/>
    <m/>
    <m/>
    <m/>
    <s v="A la espera de asignación del equipo por reemplazo de retiro."/>
    <s v="Bodega"/>
    <s v="Bancoldex"/>
    <x v="1"/>
    <s v="DTI"/>
    <s v="DEPTO. DE TECNOLOGÍA"/>
    <s v="POROJFJ41"/>
    <n v="2823"/>
    <x v="117"/>
    <d v="2019-04-05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Leasing"/>
    <m/>
    <x v="2"/>
    <n v="43560"/>
    <m/>
    <s v="Bodega 40"/>
    <n v="0"/>
    <s v=""/>
  </r>
  <r>
    <x v="1"/>
    <x v="0"/>
    <x v="0"/>
    <x v="1"/>
    <x v="0"/>
    <x v="8"/>
    <x v="514"/>
    <x v="1"/>
    <s v="INTEL COREL 3.60Hz I7-7700"/>
    <s v="16 GB"/>
    <s v="500 GB"/>
    <m/>
    <s v="Arriendo"/>
    <x v="2"/>
    <x v="0"/>
    <x v="1"/>
    <m/>
    <n v="131203.10999999999"/>
    <m/>
    <m/>
    <m/>
    <m/>
    <m/>
    <m/>
    <m/>
    <m/>
    <s v="Lenovo"/>
    <s v="KU-1601"/>
    <n v="214610"/>
    <s v="Lenovo"/>
    <n v="1704011762515"/>
    <m/>
    <m/>
    <m/>
    <m/>
    <m/>
    <m/>
    <m/>
    <m/>
    <m/>
    <m/>
    <m/>
    <m/>
    <m/>
    <s v="Teléfono"/>
    <s v="Siemens"/>
    <s v="OpenStage 20G SIP"/>
    <s v="001AE844FF5A"/>
    <n v="20901"/>
    <m/>
    <m/>
    <m/>
    <m/>
    <m/>
    <m/>
    <m/>
    <m/>
    <m/>
    <m/>
    <m/>
    <m/>
    <m/>
    <s v="Adonis Muñoz Serrano"/>
    <s v="Bancoldex"/>
    <x v="4"/>
    <s v="DOP"/>
    <s v="DEPTO. DE OPERACIONES "/>
    <s v="DOPAMS39"/>
    <n v="2552"/>
    <x v="0"/>
    <d v="2018-04-30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220"/>
    <m/>
    <s v="AMS0000@bancoldex.com"/>
    <n v="52362632"/>
    <s v=""/>
  </r>
  <r>
    <x v="2"/>
    <x v="1"/>
    <x v="4"/>
    <x v="0"/>
    <x v="1"/>
    <x v="21"/>
    <x v="515"/>
    <x v="3"/>
    <m/>
    <m/>
    <m/>
    <m/>
    <s v="Propio"/>
    <x v="4"/>
    <x v="2"/>
    <x v="3"/>
    <n v="20604"/>
    <n v="0"/>
    <s v="MAC"/>
    <s v="D39450400VTDJ98BF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Bodega"/>
    <s v="Bancoldex"/>
    <x v="1"/>
    <s v="DTI"/>
    <s v="DEPTO. DE TECNOLOGÍA"/>
    <s v="S/D"/>
    <n v="1009"/>
    <x v="118"/>
    <d v="2018-12-06T00:00:00"/>
    <n v="0"/>
    <x v="1"/>
    <n v="0"/>
    <s v="Javier Toro Cuervo"/>
    <s v="VOT"/>
    <s v="VICEPRESIDENCIA DE OPERACIONES Y TECNOLOGÍA"/>
    <s v="Jaime Quiroga Rodríguez"/>
    <n v="1"/>
    <n v="0"/>
    <n v="0"/>
    <s v="Bodega"/>
    <n v="0"/>
    <n v="0"/>
    <s v="NO"/>
    <s v="EXCLUIDOS EN ARANDA"/>
    <b v="1"/>
    <x v="2"/>
    <s v=""/>
    <m/>
    <x v="2"/>
    <n v="43440"/>
    <m/>
    <s v="francisco.orjuela@bancoldex.com"/>
    <n v="0"/>
    <s v=""/>
  </r>
  <r>
    <x v="1"/>
    <x v="0"/>
    <x v="0"/>
    <x v="1"/>
    <x v="0"/>
    <x v="1"/>
    <x v="516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46030"/>
    <s v="Lenovo"/>
    <s v="44NB363"/>
    <m/>
    <m/>
    <m/>
    <m/>
    <m/>
    <m/>
    <m/>
    <m/>
    <m/>
    <m/>
    <m/>
    <m/>
    <m/>
    <s v="Teléfono"/>
    <s v="Siemens"/>
    <s v="OpenStage 20G SIP"/>
    <s v="001AE84612F9"/>
    <n v="20817"/>
    <m/>
    <m/>
    <m/>
    <m/>
    <m/>
    <m/>
    <m/>
    <m/>
    <m/>
    <m/>
    <m/>
    <m/>
    <s v="Viene de Leonardo Romero Morales"/>
    <s v="Javier Fernando Sanabria Beltrán"/>
    <s v="Bancoldex"/>
    <x v="1"/>
    <s v="DTI"/>
    <s v="DEPTO. DE TECNOLOGÍA"/>
    <s v="DTIJSB40"/>
    <n v="2665"/>
    <x v="0"/>
    <d v="2019-09-02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713"/>
    <m/>
    <s v="JSB0000@bancoldex.com"/>
    <n v="0"/>
    <s v=""/>
  </r>
  <r>
    <x v="1"/>
    <x v="0"/>
    <x v="0"/>
    <x v="1"/>
    <x v="0"/>
    <x v="1"/>
    <x v="517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31"/>
    <s v="Lenovo"/>
    <s v="44NB412"/>
    <m/>
    <m/>
    <m/>
    <m/>
    <m/>
    <m/>
    <m/>
    <m/>
    <m/>
    <m/>
    <m/>
    <m/>
    <m/>
    <s v="Teléfono"/>
    <s v="Siemens"/>
    <s v="OpenStage 20G SIP"/>
    <s v="001AE844FF8A"/>
    <n v="20948"/>
    <m/>
    <m/>
    <m/>
    <m/>
    <m/>
    <m/>
    <m/>
    <m/>
    <m/>
    <m/>
    <m/>
    <m/>
    <m/>
    <s v="Luisa Fernanda Rodríguez Rodríguez"/>
    <s v="Bancoldex"/>
    <x v="1"/>
    <s v="DTI"/>
    <s v="DEPTO. DE TECNOLOGÍA"/>
    <s v="DTIPRAC40"/>
    <n v="2537"/>
    <x v="0"/>
    <d v="2019-04-18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"/>
    <m/>
    <x v="1"/>
    <n v="43567"/>
    <m/>
    <s v="PRACDSI@bancoldex.com"/>
    <s v="Contratista"/>
    <s v=""/>
  </r>
  <r>
    <x v="1"/>
    <x v="0"/>
    <x v="2"/>
    <x v="1"/>
    <x v="0"/>
    <x v="1"/>
    <x v="518"/>
    <x v="0"/>
    <s v="Intel® Core™ i7 vPro"/>
    <s v="8.0GB"/>
    <s v="500GB "/>
    <m/>
    <s v="Arriendo"/>
    <x v="1"/>
    <x v="1"/>
    <x v="0"/>
    <m/>
    <n v="6.06"/>
    <m/>
    <m/>
    <m/>
    <m/>
    <m/>
    <m/>
    <m/>
    <m/>
    <s v="Lenovo"/>
    <s v="KU-0225"/>
    <n v="5438886"/>
    <s v="Lenovo"/>
    <s v="44NC46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1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27"/>
  </r>
  <r>
    <x v="1"/>
    <x v="0"/>
    <x v="2"/>
    <x v="1"/>
    <x v="0"/>
    <x v="1"/>
    <x v="519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7216"/>
    <s v="Lenovo"/>
    <s v="HS425HADADF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Flor Marina Delgado Pabón"/>
    <s v="Bancoldex"/>
    <x v="5"/>
    <s v="OCU"/>
    <s v="OFICINA DE CUMPLIMIENTO"/>
    <s v="OCUJLP41"/>
    <n v="2590"/>
    <x v="119"/>
    <d v="2018-06-06T00:00:00"/>
    <n v="0"/>
    <x v="1"/>
    <n v="0"/>
    <s v="Flor Marina Delgado Pabón"/>
    <s v="OCU"/>
    <s v="OFICINA DE CUMPLIMIENTO"/>
    <s v="Flor Marina Delgado Pabón"/>
    <n v="0"/>
    <n v="0"/>
    <n v="1"/>
    <s v="Asignado"/>
    <n v="0"/>
    <n v="0"/>
    <s v="NO"/>
    <s v="SI REPORTA ARANDA"/>
    <b v="1"/>
    <x v="1"/>
    <s v=""/>
    <m/>
    <x v="1"/>
    <n v="43257"/>
    <m/>
    <s v="fdp0000@bancoldex.com"/>
    <n v="39727964"/>
    <s v=""/>
  </r>
  <r>
    <x v="1"/>
    <x v="0"/>
    <x v="2"/>
    <x v="1"/>
    <x v="0"/>
    <x v="1"/>
    <x v="520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Microsoft"/>
    <m/>
    <n v="66904503220"/>
    <s v="Lenovo"/>
    <s v="44NB39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5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31"/>
  </r>
  <r>
    <x v="1"/>
    <x v="0"/>
    <x v="2"/>
    <x v="1"/>
    <x v="0"/>
    <x v="1"/>
    <x v="521"/>
    <x v="0"/>
    <s v="Intel® Core™ i7 vPro"/>
    <s v="8.0 GB"/>
    <s v="500GB "/>
    <m/>
    <s v="Arriendo"/>
    <x v="1"/>
    <x v="1"/>
    <x v="0"/>
    <m/>
    <n v="6.06"/>
    <m/>
    <m/>
    <m/>
    <m/>
    <m/>
    <m/>
    <m/>
    <m/>
    <s v="Lenovo"/>
    <s v="KU-0225"/>
    <n v="5437199"/>
    <s v="Lenovo"/>
    <s v="44NC6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6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0"/>
    <n v="43328"/>
    <m/>
    <s v="JSV0000@bancoldex.com"/>
    <n v="80111592"/>
    <n v="43731"/>
  </r>
  <r>
    <x v="1"/>
    <x v="0"/>
    <x v="2"/>
    <x v="1"/>
    <x v="0"/>
    <x v="1"/>
    <x v="522"/>
    <x v="0"/>
    <s v="Intel® Core™ i7 vPro"/>
    <s v="8.0 GB"/>
    <s v="500 GB "/>
    <m/>
    <s v="Arriendo"/>
    <x v="1"/>
    <x v="1"/>
    <x v="0"/>
    <m/>
    <n v="6.06"/>
    <m/>
    <m/>
    <m/>
    <m/>
    <m/>
    <m/>
    <m/>
    <m/>
    <s v="Lenovo"/>
    <s v="KU-0225"/>
    <n v="5439033"/>
    <s v="Lenovo"/>
    <s v="44NB30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Juan Pablo Silva Vega"/>
    <s v="Bancoldex"/>
    <x v="1"/>
    <s v="DDE"/>
    <s v="DPTO. DE DIRECCIONAMIENTO ESTRATEGICO"/>
    <s v="CAPAIBM08"/>
    <n v="2240"/>
    <x v="14"/>
    <d v="2018-08-16T00:00:00"/>
    <n v="0"/>
    <x v="0"/>
    <n v="0"/>
    <s v="Juan Pablo Silva Vega"/>
    <s v="DDE"/>
    <s v="DPTO. DE DIRECCIONAMIENTO ESTRATEGICO"/>
    <s v="Juan Pablo Silva Vega"/>
    <n v="0"/>
    <n v="0"/>
    <n v="1"/>
    <s v="Asignado"/>
    <n v="0"/>
    <n v="0"/>
    <s v="NO"/>
    <s v="SI REPORTA ARANDA"/>
    <b v="1"/>
    <x v="1"/>
    <s v=""/>
    <m/>
    <x v="1"/>
    <n v="43328"/>
    <m/>
    <s v="JSV0000@bancoldex.com"/>
    <n v="80111592"/>
    <s v=""/>
  </r>
  <r>
    <x v="1"/>
    <x v="0"/>
    <x v="0"/>
    <x v="1"/>
    <x v="0"/>
    <x v="22"/>
    <x v="523"/>
    <x v="3"/>
    <m/>
    <m/>
    <m/>
    <m/>
    <s v="Arriendo"/>
    <x v="2"/>
    <x v="0"/>
    <x v="1"/>
    <s v="Spare"/>
    <n v="0"/>
    <m/>
    <m/>
    <m/>
    <m/>
    <m/>
    <m/>
    <m/>
    <m/>
    <s v="Lenovo"/>
    <s v="KU-1601 "/>
    <n v="1272711"/>
    <s v="Lenovo"/>
    <s v="001Y7HM"/>
    <m/>
    <m/>
    <m/>
    <m/>
    <m/>
    <m/>
    <m/>
    <m/>
    <m/>
    <m/>
    <m/>
    <m/>
    <m/>
    <s v="Teléfono"/>
    <s v="Siemens"/>
    <s v="OpenStage 20G SIP"/>
    <s v="001AE844FF5D"/>
    <n v="20970"/>
    <s v="Delta Electronics"/>
    <s v="ABDT120302542"/>
    <m/>
    <m/>
    <m/>
    <m/>
    <m/>
    <m/>
    <m/>
    <m/>
    <m/>
    <m/>
    <m/>
    <s v="Claudia Viviana Barreto Gonzalez"/>
    <s v="Bancoldex"/>
    <x v="4"/>
    <s v="DOP"/>
    <s v="DEPTO. DE OPERACIONES "/>
    <s v="DOPCBG39A"/>
    <m/>
    <x v="109"/>
    <d v="2019-03-29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1"/>
    <x v="1"/>
    <s v=""/>
    <m/>
    <x v="1"/>
    <n v="43544"/>
    <m/>
    <s v="Bodega Sótano 2N"/>
    <n v="51787141"/>
    <s v=""/>
  </r>
  <r>
    <x v="1"/>
    <x v="0"/>
    <x v="0"/>
    <x v="1"/>
    <x v="0"/>
    <x v="22"/>
    <x v="524"/>
    <x v="3"/>
    <m/>
    <m/>
    <m/>
    <m/>
    <s v="Arriendo"/>
    <x v="2"/>
    <x v="0"/>
    <x v="1"/>
    <s v="Spare"/>
    <n v="0"/>
    <m/>
    <m/>
    <m/>
    <m/>
    <m/>
    <m/>
    <m/>
    <m/>
    <s v="Lenovo"/>
    <s v="KU-1601"/>
    <n v="989897"/>
    <s v="Lenovo"/>
    <s v="00231P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Contratista Procalidad Camilo Javier Torres Serrano"/>
    <s v="Bancoldex"/>
    <x v="5"/>
    <s v="OFC"/>
    <s v="OFICINA DE FINANZAS CORPORATIVAS"/>
    <s v="OFCCTS41"/>
    <m/>
    <x v="0"/>
    <d v="2019-04-02T00:00:00"/>
    <n v="0"/>
    <x v="0"/>
    <n v="0"/>
    <s v="Edith Caicedo Barrantes"/>
    <s v="VFI"/>
    <s v="VICEPRESIDENCIA FINANCIERA"/>
    <s v="Claudia María González A"/>
    <n v="0"/>
    <n v="0"/>
    <n v="0"/>
    <s v="Asignado"/>
    <n v="0"/>
    <n v="0"/>
    <s v="NO"/>
    <s v="SI REPORTA ARANDA"/>
    <b v="1"/>
    <x v="1"/>
    <s v=""/>
    <m/>
    <x v="0"/>
    <n v="43557"/>
    <m/>
    <e v="#N/A"/>
    <s v="Contratista"/>
    <n v="43722"/>
  </r>
  <r>
    <x v="1"/>
    <x v="0"/>
    <x v="0"/>
    <x v="1"/>
    <x v="0"/>
    <x v="22"/>
    <x v="525"/>
    <x v="3"/>
    <m/>
    <m/>
    <m/>
    <m/>
    <s v="Arriendo"/>
    <x v="2"/>
    <x v="0"/>
    <x v="1"/>
    <s v="Spare"/>
    <n v="0"/>
    <m/>
    <m/>
    <m/>
    <m/>
    <m/>
    <m/>
    <m/>
    <m/>
    <s v="Lenovo"/>
    <s v="KU-1601"/>
    <n v="990119"/>
    <s v="Lenovo"/>
    <s v="00231k1"/>
    <m/>
    <m/>
    <m/>
    <m/>
    <m/>
    <m/>
    <m/>
    <m/>
    <m/>
    <m/>
    <m/>
    <m/>
    <m/>
    <s v="Teléfono"/>
    <s v="Siemens"/>
    <s v="OpenStage 40G SIP"/>
    <s v="001AE8432416"/>
    <n v="20790"/>
    <m/>
    <m/>
    <m/>
    <m/>
    <m/>
    <m/>
    <m/>
    <m/>
    <m/>
    <m/>
    <m/>
    <m/>
    <m/>
    <s v="Laura Lanz Pombo"/>
    <s v="Bancoldex"/>
    <x v="2"/>
    <s v="OCR"/>
    <s v="OFICINA DE COOPERACIÓN Y RELACIONES INTERNACIONALES"/>
    <s v="OCRLLP42A"/>
    <n v="2280"/>
    <x v="109"/>
    <d v="2018-11-03T00:00:00"/>
    <n v="0"/>
    <x v="0"/>
    <n v="0"/>
    <s v="Laura Lanz Pombo"/>
    <s v="OCR"/>
    <s v="OFICINA DE COOPERACIÓN Y RELACIONES INTERNACIONALES"/>
    <s v="Laura Lanz Pombo"/>
    <n v="0"/>
    <n v="0"/>
    <n v="0"/>
    <s v="Asignado"/>
    <n v="0"/>
    <n v="0"/>
    <s v="NO"/>
    <s v="SI REPORTA ARANDA"/>
    <b v="1"/>
    <x v="1"/>
    <s v=""/>
    <m/>
    <x v="1"/>
    <n v="43131"/>
    <m/>
    <m/>
    <n v="52867073"/>
    <s v=""/>
  </r>
  <r>
    <x v="1"/>
    <x v="2"/>
    <x v="0"/>
    <x v="1"/>
    <x v="0"/>
    <x v="22"/>
    <x v="526"/>
    <x v="3"/>
    <m/>
    <m/>
    <m/>
    <m/>
    <s v="Arriendo"/>
    <x v="2"/>
    <x v="0"/>
    <x v="1"/>
    <s v="Spare"/>
    <n v="0"/>
    <m/>
    <m/>
    <m/>
    <m/>
    <m/>
    <m/>
    <m/>
    <m/>
    <s v="Lenovo"/>
    <s v="KU-1601"/>
    <n v="1269340"/>
    <s v="Lenovo"/>
    <s v="00231PC"/>
    <m/>
    <m/>
    <m/>
    <m/>
    <m/>
    <m/>
    <m/>
    <m/>
    <m/>
    <m/>
    <m/>
    <m/>
    <m/>
    <s v="Teléfono"/>
    <s v="Siemens"/>
    <s v="OpenStage 20G SIP"/>
    <s v="001AE844FF77"/>
    <n v="20968"/>
    <m/>
    <m/>
    <m/>
    <m/>
    <m/>
    <m/>
    <m/>
    <m/>
    <m/>
    <m/>
    <m/>
    <m/>
    <m/>
    <s v="Patricia Barón Pineda"/>
    <s v="Bancoldex"/>
    <x v="4"/>
    <s v="DOP"/>
    <s v="DEPTO. DE OPERACIONES "/>
    <s v="DOPPBP39A"/>
    <n v="2570"/>
    <x v="120"/>
    <d v="2019-03-07T00:00:00"/>
    <n v="0"/>
    <x v="0"/>
    <n v="0"/>
    <s v="Marcela González Alfonso"/>
    <s v="VCO"/>
    <s v="VICEDPRESIDENCIA COMERCIAL"/>
    <s v="Juan Diego Jaramillo G."/>
    <n v="0"/>
    <n v="0"/>
    <n v="0"/>
    <s v="Asignado"/>
    <n v="0"/>
    <n v="0"/>
    <s v="NO"/>
    <s v="SI REPORTA ARANDA"/>
    <b v="0"/>
    <x v="1"/>
    <s v=""/>
    <m/>
    <x v="2"/>
    <n v="43531"/>
    <m/>
    <s v="Bodega Sótano 2N"/>
    <n v="40438090"/>
    <s v=""/>
  </r>
  <r>
    <x v="1"/>
    <x v="0"/>
    <x v="0"/>
    <x v="0"/>
    <x v="0"/>
    <x v="3"/>
    <x v="527"/>
    <x v="1"/>
    <s v="INTEL COREL 3.60Hz I7-7700"/>
    <s v="16 GB"/>
    <s v="500 GB"/>
    <m/>
    <s v="Arriendo"/>
    <x v="2"/>
    <x v="0"/>
    <x v="1"/>
    <s v="Spare"/>
    <n v="0"/>
    <s v="Lenovo"/>
    <s v="8SSA1075794C1SG78C2566"/>
    <s v="Samsung"/>
    <s v="S22C300H"/>
    <s v="Z79BHCLD700340J"/>
    <n v="21792"/>
    <s v="SAMSUNG"/>
    <s v="CN07BN4400591BSK28D5FF260"/>
    <s v="Lenovo"/>
    <s v="KU-1601"/>
    <n v="215662"/>
    <s v="Genius"/>
    <s v="X49035208334"/>
    <m/>
    <s v="Lenovo ThinkPad Basic Dock"/>
    <s v="M2015V88"/>
    <m/>
    <m/>
    <m/>
    <s v="SI"/>
    <m/>
    <m/>
    <m/>
    <m/>
    <s v="Plantronics"/>
    <s v="C1WNTD"/>
    <s v="Teléfono"/>
    <s v="Siemens"/>
    <s v="OpenStage 20G SIP"/>
    <s v="001AE8466032"/>
    <n v="21098"/>
    <m/>
    <m/>
    <m/>
    <m/>
    <m/>
    <m/>
    <m/>
    <m/>
    <m/>
    <m/>
    <m/>
    <m/>
    <s v="Retirado - Phanor Enrique Bedoya Cordovez NO FORMATEAR ANTES DEL 15/11/2018"/>
    <s v="Jonny Alejandro Ciprian Osorio"/>
    <s v="Bancoldex"/>
    <x v="1"/>
    <s v="DTI"/>
    <s v="DEPTO. DE TECNOLOGÍA"/>
    <s v="PDTIJCO40"/>
    <n v="2626"/>
    <x v="0"/>
    <d v="2019-06-1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382"/>
    <m/>
    <s v="pbc0179@bancoldex.com"/>
    <n v="1033758596"/>
    <s v=""/>
  </r>
  <r>
    <x v="1"/>
    <x v="2"/>
    <x v="0"/>
    <x v="0"/>
    <x v="0"/>
    <x v="7"/>
    <x v="528"/>
    <x v="1"/>
    <s v="INTEL COREL 3.60Hz I7-7700"/>
    <s v="16 GB"/>
    <s v="512 GB"/>
    <m/>
    <s v="Arriendo"/>
    <x v="2"/>
    <x v="0"/>
    <x v="1"/>
    <m/>
    <n v="288694"/>
    <s v="Lenovo"/>
    <m/>
    <s v="LENOVO"/>
    <s v="T2254pc"/>
    <s v="VNA1XLLW"/>
    <m/>
    <m/>
    <m/>
    <s v="Lenovo"/>
    <s v="SK-8823"/>
    <n v="6136898"/>
    <s v="Lenovo"/>
    <s v="8SSM50G45918K79D1725"/>
    <m/>
    <s v="Lenovo ThinkPad Basic Dock"/>
    <s v="ZAF04FG6"/>
    <s v="LENOVO"/>
    <m/>
    <s v="11S36200286ZZ5007755WV"/>
    <s v="THINKPAD"/>
    <m/>
    <m/>
    <m/>
    <s v="Agiler AGI-4007"/>
    <m/>
    <m/>
    <s v="Teléfono"/>
    <s v="Siemens"/>
    <s v="OpenStage 20G SIP"/>
    <s v="001AE84612BF"/>
    <n v="20909"/>
    <m/>
    <m/>
    <m/>
    <m/>
    <m/>
    <m/>
    <m/>
    <m/>
    <m/>
    <m/>
    <m/>
    <m/>
    <m/>
    <s v="Fabian Ricardo Ortega Buitrago"/>
    <s v="Bancoldex"/>
    <x v="1"/>
    <s v="DTI"/>
    <s v="DEPTO. DE TECNOLOGÍA"/>
    <s v="PDTIFOB40"/>
    <n v="2659"/>
    <x v="121"/>
    <d v="2018-07-06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x v="1"/>
    <s v="Leasing"/>
    <m/>
    <x v="2"/>
    <n v="43287"/>
    <m/>
    <s v="FOB0000@bancoldex.com"/>
    <n v="79743617"/>
    <s v=""/>
  </r>
  <r>
    <x v="1"/>
    <x v="2"/>
    <x v="0"/>
    <x v="1"/>
    <x v="1"/>
    <x v="23"/>
    <x v="529"/>
    <x v="6"/>
    <s v="Intel Core i7  3.5 Ghz"/>
    <s v="32.GB 1333 Mhz DDR3"/>
    <s v="1.10  TB"/>
    <m/>
    <s v="Arriendo"/>
    <x v="7"/>
    <x v="3"/>
    <x v="5"/>
    <m/>
    <n v="1200000"/>
    <m/>
    <m/>
    <m/>
    <m/>
    <m/>
    <m/>
    <m/>
    <m/>
    <s v="Apple"/>
    <s v="A1314"/>
    <s v="DG74316221DDPQYAU"/>
    <s v="Apple"/>
    <s v="CC233230XN6DFFGAM"/>
    <m/>
    <m/>
    <m/>
    <m/>
    <m/>
    <m/>
    <m/>
    <m/>
    <m/>
    <m/>
    <m/>
    <m/>
    <m/>
    <s v="Teléfono"/>
    <s v="Siemens"/>
    <s v="OpenStage 20G SIP"/>
    <s v="001AE847645E"/>
    <n v="20851"/>
    <m/>
    <m/>
    <m/>
    <m/>
    <m/>
    <m/>
    <m/>
    <m/>
    <m/>
    <m/>
    <m/>
    <m/>
    <s v="Retirado - Ricardo Andrés Sarmiento -Para asignar nuevo funcionario"/>
    <s v="Dayan Stephany Quijano Gutierrez"/>
    <s v="Bancoldex"/>
    <x v="2"/>
    <s v="OCO"/>
    <s v="OFICINA DE COMUNICACIONES Y PRENSA"/>
    <s v="WILLIAMs-iMac-2.local"/>
    <m/>
    <x v="0"/>
    <d v="2019-06-21T00:00:00"/>
    <n v="0"/>
    <x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x v="1"/>
    <s v=""/>
    <m/>
    <x v="2"/>
    <n v="43637"/>
    <m/>
    <s v="ricardo.sarmiento@bancoldex.com"/>
    <n v="1018483084"/>
    <s v=""/>
  </r>
  <r>
    <x v="1"/>
    <x v="2"/>
    <x v="0"/>
    <x v="1"/>
    <x v="1"/>
    <x v="23"/>
    <x v="530"/>
    <x v="6"/>
    <s v="Intel Core i7  3.5 Ghz"/>
    <s v="16.GB 1600 Mhz DDR3"/>
    <s v="1 TB"/>
    <m/>
    <s v="Arriendo"/>
    <x v="7"/>
    <x v="3"/>
    <x v="5"/>
    <m/>
    <n v="1200000"/>
    <m/>
    <m/>
    <m/>
    <m/>
    <m/>
    <m/>
    <m/>
    <m/>
    <s v="Apple"/>
    <s v="A1314"/>
    <s v="DG733030HCNDPQYAL"/>
    <s v="Apple"/>
    <s v="CC242441E8KDFFGAM"/>
    <m/>
    <m/>
    <m/>
    <m/>
    <m/>
    <m/>
    <m/>
    <m/>
    <m/>
    <m/>
    <m/>
    <m/>
    <m/>
    <s v="Teléfono"/>
    <s v="Siemens"/>
    <s v="OpenStage 20G SIP"/>
    <s v="001AE846129E"/>
    <n v="20880"/>
    <m/>
    <m/>
    <m/>
    <m/>
    <m/>
    <m/>
    <m/>
    <m/>
    <m/>
    <m/>
    <m/>
    <m/>
    <m/>
    <s v="Joan Sebastián Córdoba Jiménez"/>
    <s v="Bancoldex"/>
    <x v="2"/>
    <s v="OCO"/>
    <s v="OFICINA DE COMUNICACIONES Y PRENSA"/>
    <s v="WILLIAMs-iMac.local"/>
    <n v="2222"/>
    <x v="0"/>
    <d v="2018-08-21T00:00:00"/>
    <n v="0"/>
    <x v="1"/>
    <n v="0"/>
    <s v="Diana Santamaría Ramirez"/>
    <s v="OCO"/>
    <s v="OFICINA DE COMUNICACIONES Y PRENSA"/>
    <s v="Diana Santamaría Ramirez"/>
    <n v="0"/>
    <n v="0"/>
    <n v="0"/>
    <s v="Asignado"/>
    <n v="0"/>
    <n v="0"/>
    <s v="NO"/>
    <s v="SI REPORTA ARANDA"/>
    <b v="0"/>
    <x v="1"/>
    <s v=""/>
    <m/>
    <x v="2"/>
    <n v="43354"/>
    <m/>
    <s v="JCJ0000@bancoldex.com"/>
    <n v="1013657798"/>
    <s v=""/>
  </r>
  <r>
    <x v="1"/>
    <x v="2"/>
    <x v="0"/>
    <x v="1"/>
    <x v="1"/>
    <x v="23"/>
    <x v="531"/>
    <x v="6"/>
    <s v="Intel Core i7  de 27&quot;"/>
    <s v="32.GB T.Video 780 de 4GB"/>
    <s v="1 TB"/>
    <m/>
    <s v="Arriendo"/>
    <x v="7"/>
    <x v="3"/>
    <x v="6"/>
    <m/>
    <n v="1200000"/>
    <m/>
    <m/>
    <m/>
    <m/>
    <m/>
    <m/>
    <m/>
    <m/>
    <s v="Macally"/>
    <m/>
    <m/>
    <s v="Macally"/>
    <m/>
    <m/>
    <m/>
    <m/>
    <m/>
    <m/>
    <m/>
    <m/>
    <m/>
    <m/>
    <m/>
    <m/>
    <m/>
    <m/>
    <s v="Teléfono"/>
    <s v="Siemens"/>
    <s v="OpenStage 20G SIP"/>
    <s v="001AE84612B5"/>
    <n v="20862"/>
    <m/>
    <m/>
    <m/>
    <m/>
    <m/>
    <m/>
    <m/>
    <m/>
    <m/>
    <m/>
    <m/>
    <m/>
    <s v="Cable de poder"/>
    <s v="Daniela Patel Ocampo"/>
    <s v="Bancoldex"/>
    <x v="0"/>
    <s v="DTH"/>
    <s v="DPTO. DE TALENTO HUMANO"/>
    <s v="williams-iMac.local"/>
    <n v="2222"/>
    <x v="122"/>
    <m/>
    <n v="0"/>
    <x v="1"/>
    <n v="0"/>
    <s v="Gloria Andrea Cortés D."/>
    <s v="VTH"/>
    <s v="VICEPRESIDENCIA DE TALENTO HUMANO"/>
    <s v="Marcella Gaviria Sánchez"/>
    <n v="0"/>
    <n v="0"/>
    <n v="0"/>
    <s v="Asignado"/>
    <n v="0"/>
    <n v="0"/>
    <s v="NO"/>
    <s v="NO REPORTÓ ARANDA"/>
    <b v="1"/>
    <x v="1"/>
    <s v=""/>
    <m/>
    <x v="2"/>
    <s v="Actualizada"/>
    <m/>
    <s v="DPO0000@bancoldex.com"/>
    <n v="1136885312"/>
    <s v=""/>
  </r>
  <r>
    <x v="1"/>
    <x v="2"/>
    <x v="0"/>
    <x v="0"/>
    <x v="0"/>
    <x v="7"/>
    <x v="532"/>
    <x v="1"/>
    <m/>
    <m/>
    <m/>
    <m/>
    <s v="Arriendo"/>
    <x v="3"/>
    <x v="0"/>
    <x v="2"/>
    <m/>
    <n v="175000"/>
    <s v="Lenovo"/>
    <s v="8SSA10E7584L1EZ83KOEWT"/>
    <s v="LENOVO"/>
    <s v="T2254pc"/>
    <s v="VNA1Z38A"/>
    <m/>
    <m/>
    <m/>
    <s v="Microsoft"/>
    <n v="1737"/>
    <s v="09228545241327211812"/>
    <s v="Microsoft"/>
    <s v="09228545241327211812"/>
    <m/>
    <s v="Lenovo ThinkPad Pro Dock"/>
    <s v="ZAF0CCL"/>
    <s v="LENOVO"/>
    <m/>
    <s v="11S36200283ZZ50077B274"/>
    <s v="LENOVO"/>
    <m/>
    <m/>
    <m/>
    <m/>
    <m/>
    <m/>
    <s v="Teléfono"/>
    <s v="Polycom"/>
    <s v="VIDEOTELEFONOS POLYCOM VVX1500"/>
    <s v="0004F2BEE13C"/>
    <n v="21206"/>
    <s v="Polycom"/>
    <s v="D14700876B2"/>
    <m/>
    <m/>
    <m/>
    <m/>
    <m/>
    <m/>
    <m/>
    <m/>
    <m/>
    <m/>
    <m/>
    <s v="Javier Diaz Fajardo"/>
    <s v="Bancoldex"/>
    <x v="2"/>
    <s v="PRE"/>
    <s v="PRESIDENCIA "/>
    <s v="PPREJDF42"/>
    <n v="2200"/>
    <x v="123"/>
    <d v="2019-02-18T00:00:00"/>
    <n v="0"/>
    <x v="1"/>
    <n v="0"/>
    <s v="Javier Diaz Fajardo"/>
    <s v="PRE"/>
    <s v="PRESIDENCIA "/>
    <s v="Javier Diaz Fajardo"/>
    <n v="0"/>
    <n v="0"/>
    <n v="0"/>
    <s v="Asignado"/>
    <n v="0"/>
    <n v="0"/>
    <s v="NO"/>
    <s v="NO REPORTÓ ARANDA"/>
    <b v="1"/>
    <x v="1"/>
    <s v="Leasing"/>
    <m/>
    <x v="2"/>
    <n v="43514"/>
    <m/>
    <s v="DPO0000@bancoldex.com"/>
    <n v="80419679"/>
    <s v=""/>
  </r>
  <r>
    <x v="1"/>
    <x v="2"/>
    <x v="0"/>
    <x v="0"/>
    <x v="2"/>
    <x v="24"/>
    <x v="533"/>
    <x v="3"/>
    <m/>
    <m/>
    <m/>
    <m/>
    <s v="Arriendo"/>
    <x v="8"/>
    <x v="4"/>
    <x v="3"/>
    <n v="69720"/>
    <n v="150000"/>
    <s v="HP"/>
    <s v="WDWRT0AAR7N0LE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69720 con maleta targus"/>
    <s v="Daniela Patel Ocampo"/>
    <s v="Bancoldex"/>
    <x v="1"/>
    <s v="DTI"/>
    <s v="DEPTO. DE TECNOLOGÍA"/>
    <s v="PDTHDPO40A"/>
    <m/>
    <x v="124"/>
    <d v="2019-05-1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x v="1"/>
    <s v=""/>
    <m/>
    <x v="2"/>
    <n v="43598"/>
    <m/>
    <s v="DPO0000@bancoldex.com"/>
    <n v="1136885312"/>
    <s v=""/>
  </r>
  <r>
    <x v="1"/>
    <x v="2"/>
    <x v="0"/>
    <x v="0"/>
    <x v="2"/>
    <x v="24"/>
    <x v="534"/>
    <x v="3"/>
    <m/>
    <m/>
    <m/>
    <m/>
    <s v="Arriendo"/>
    <x v="8"/>
    <x v="4"/>
    <x v="3"/>
    <m/>
    <n v="150000"/>
    <s v="HP"/>
    <s v="WDWRR0CGC8Z2YC"/>
    <s v="Samsung"/>
    <s v="2233SN"/>
    <s v="CM22H9LS307499D"/>
    <n v="19250"/>
    <m/>
    <m/>
    <m/>
    <m/>
    <m/>
    <s v="Lenovo"/>
    <s v="44M34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ilenio PC 75321 con maleta rlip"/>
    <s v="Nidia Corredor Ardila"/>
    <s v="Bancoldex"/>
    <x v="1"/>
    <s v="DTI"/>
    <s v="DEPTO. DE TECNOLOGÍA"/>
    <s v="PCTRNCA40"/>
    <m/>
    <x v="124"/>
    <d v="2019-05-13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x v="1"/>
    <s v="Propio"/>
    <m/>
    <x v="2"/>
    <n v="43598"/>
    <m/>
    <s v="DPO0000@bancoldex.com"/>
    <n v="51794389"/>
    <s v=""/>
  </r>
  <r>
    <x v="1"/>
    <x v="0"/>
    <x v="0"/>
    <x v="0"/>
    <x v="2"/>
    <x v="24"/>
    <x v="535"/>
    <x v="3"/>
    <m/>
    <m/>
    <m/>
    <m/>
    <s v="Arriendo"/>
    <x v="8"/>
    <x v="4"/>
    <x v="3"/>
    <m/>
    <n v="150000"/>
    <s v="HP"/>
    <s v="WDWRR0B3G7RZ3H"/>
    <s v="Samsung"/>
    <s v="2233SN"/>
    <s v="CM22H9LS200607R"/>
    <n v="1899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69684"/>
    <s v="Elkin Manuel Preciado Hernández"/>
    <s v="Bancoldex"/>
    <x v="1"/>
    <s v="DTI"/>
    <s v="DEPTO. DE TECNOLOGÍA"/>
    <s v="PGEDEPH38"/>
    <m/>
    <x v="124"/>
    <d v="2019-05-13T00:00:00"/>
    <n v="0"/>
    <x v="0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SI REPORTA ARANDA"/>
    <b v="1"/>
    <x v="1"/>
    <s v="Propio"/>
    <m/>
    <x v="1"/>
    <n v="43598"/>
    <m/>
    <s v="DPO0000@bancoldex.com"/>
    <n v="1032374919"/>
    <s v=""/>
  </r>
  <r>
    <x v="1"/>
    <x v="2"/>
    <x v="0"/>
    <x v="0"/>
    <x v="2"/>
    <x v="24"/>
    <x v="536"/>
    <x v="3"/>
    <m/>
    <m/>
    <m/>
    <m/>
    <s v="Arriendo"/>
    <x v="8"/>
    <x v="4"/>
    <x v="3"/>
    <m/>
    <n v="150000"/>
    <s v="HP"/>
    <s v="WDWRR0BGC7RWNX"/>
    <s v="Samsung"/>
    <s v="2233SN"/>
    <s v="CM22H9LS200644W"/>
    <n v="189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laca ML-69666"/>
    <s v="Felipe Eduardo Arias Gómez"/>
    <s v="Bancoldex"/>
    <x v="1"/>
    <s v="DTI"/>
    <s v="DEPTO. DE TECNOLOGÍA"/>
    <s v="PDJUJCB40"/>
    <m/>
    <x v="124"/>
    <d v="2019-05-13T00:00:00"/>
    <n v="0"/>
    <x v="1"/>
    <n v="0"/>
    <s v="Javier Toro Cuervo"/>
    <s v="VOT"/>
    <s v="VICEPRESIDENCIA DE OPERACIONES Y TECNOLOGÍA"/>
    <s v="Jaime Quiroga Rodríguez"/>
    <n v="0"/>
    <n v="0"/>
    <n v="0"/>
    <s v="Asignado"/>
    <n v="0"/>
    <n v="0"/>
    <s v="NO"/>
    <s v="NO REPORTÓ ARANDA"/>
    <b v="1"/>
    <x v="1"/>
    <s v="Propio"/>
    <m/>
    <x v="2"/>
    <n v="43598"/>
    <m/>
    <s v="DPO0000@bancoldex.com"/>
    <n v="1015420387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96B9CF-F59C-4FEA-90D9-EFE967D36162}" name="Tabla dinámica1" cacheId="3" applyNumberFormats="0" applyBorderFormats="0" applyFontFormats="0" applyPatternFormats="0" applyAlignmentFormats="0" applyWidthHeightFormats="1" dataCaption="Valores" updatedVersion="6" minRefreshableVersion="3" showDrill="0" useAutoFormatting="1" itemPrintTitles="1" createdVersion="5" indent="0" compact="0" compactData="0" multipleFieldFilters="0" chartFormat="3">
  <location ref="A3:D14" firstHeaderRow="1" firstDataRow="1" firstDataCol="3"/>
  <pivotFields count="95">
    <pivotField axis="axisRow" compact="0" outline="0" subtotalTop="0" showAll="0" sortType="ascending" defaultSubtotal="0">
      <items count="13">
        <item x="8"/>
        <item x="1"/>
        <item x="2"/>
        <item x="4"/>
        <item x="6"/>
        <item x="10"/>
        <item x="5"/>
        <item x="0"/>
        <item m="1" x="12"/>
        <item x="9"/>
        <item x="3"/>
        <item x="7"/>
        <item x="11"/>
      </items>
    </pivotField>
    <pivotField compact="0" outline="0" showAll="0" defaultSubtotal="0"/>
    <pivotField axis="axisRow" compact="0" outline="0" subtotalTop="0" showAll="0" defaultSubtotal="0">
      <items count="10">
        <item x="4"/>
        <item x="0"/>
        <item x="1"/>
        <item x="5"/>
        <item x="2"/>
        <item x="3"/>
        <item x="7"/>
        <item x="6"/>
        <item x="8"/>
        <item x="9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>
      <items count="5">
        <item x="2"/>
        <item h="1" x="0"/>
        <item x="3"/>
        <item x="1"/>
        <item t="default"/>
      </items>
    </pivotField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3">
    <field x="0"/>
    <field x="2"/>
    <field x="32"/>
  </rowFields>
  <rowItems count="11">
    <i>
      <x v="1"/>
      <x v="1"/>
      <x/>
    </i>
    <i r="2">
      <x v="3"/>
    </i>
    <i r="1">
      <x v="5"/>
      <x/>
    </i>
    <i>
      <x v="2"/>
      <x/>
      <x v="3"/>
    </i>
    <i r="1">
      <x v="4"/>
      <x/>
    </i>
    <i r="2">
      <x v="3"/>
    </i>
    <i>
      <x v="3"/>
      <x v="4"/>
      <x v="2"/>
    </i>
    <i r="2">
      <x v="3"/>
    </i>
    <i>
      <x v="7"/>
      <x v="1"/>
      <x v="3"/>
    </i>
    <i>
      <x v="10"/>
      <x v="1"/>
      <x/>
    </i>
    <i t="grand">
      <x/>
    </i>
  </rowItems>
  <colItems count="1">
    <i/>
  </colItems>
  <dataFields count="1">
    <dataField name="Unidades " fld="33" subtotal="count" baseField="0" baseItem="0"/>
  </dataFields>
  <formats count="18">
    <format dxfId="22">
      <pivotArea type="all" dataOnly="0" outline="0" fieldPosition="0"/>
    </format>
    <format dxfId="21">
      <pivotArea outline="0" collapsedLevelsAreSubtotals="1" fieldPosition="0"/>
    </format>
    <format dxfId="20">
      <pivotArea field="0" type="button" dataOnly="0" labelOnly="1" outline="0" axis="axisRow" fieldPosition="0"/>
    </format>
    <format dxfId="19">
      <pivotArea field="2" type="button" dataOnly="0" labelOnly="1" outline="0" axis="axisRow" fieldPosition="1"/>
    </format>
    <format dxfId="18">
      <pivotArea field="32" type="button" dataOnly="0" labelOnly="1" outline="0" axis="axisRow" fieldPosition="2"/>
    </format>
    <format dxfId="17">
      <pivotArea dataOnly="0" labelOnly="1" outline="0" fieldPosition="0">
        <references count="1">
          <reference field="0" count="5">
            <x v="1"/>
            <x v="2"/>
            <x v="3"/>
            <x v="7"/>
            <x v="10"/>
          </reference>
        </references>
      </pivotArea>
    </format>
    <format dxfId="16">
      <pivotArea dataOnly="0" labelOnly="1" grandRow="1" outline="0" fieldPosition="0"/>
    </format>
    <format dxfId="15">
      <pivotArea dataOnly="0" labelOnly="1" outline="0" fieldPosition="0">
        <references count="2">
          <reference field="0" count="1" selected="0">
            <x v="1"/>
          </reference>
          <reference field="2" count="2">
            <x v="1"/>
            <x v="5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2"/>
          </reference>
          <reference field="2" count="2">
            <x v="0"/>
            <x v="4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7"/>
          </reference>
          <reference field="2" count="1">
            <x v="1"/>
          </reference>
        </references>
      </pivotArea>
    </format>
    <format dxfId="12">
      <pivotArea dataOnly="0" labelOnly="1" outline="0" fieldPosition="0">
        <references count="3">
          <reference field="0" count="1" selected="0">
            <x v="1"/>
          </reference>
          <reference field="2" count="1" selected="0">
            <x v="1"/>
          </reference>
          <reference field="32" count="2">
            <x v="0"/>
            <x v="3"/>
          </reference>
        </references>
      </pivotArea>
    </format>
    <format dxfId="11">
      <pivotArea dataOnly="0" labelOnly="1" outline="0" fieldPosition="0">
        <references count="3">
          <reference field="0" count="1" selected="0">
            <x v="1"/>
          </reference>
          <reference field="2" count="1" selected="0">
            <x v="5"/>
          </reference>
          <reference field="32" count="1">
            <x v="0"/>
          </reference>
        </references>
      </pivotArea>
    </format>
    <format dxfId="10">
      <pivotArea dataOnly="0" labelOnly="1" outline="0" fieldPosition="0">
        <references count="3">
          <reference field="0" count="1" selected="0">
            <x v="2"/>
          </reference>
          <reference field="2" count="1" selected="0">
            <x v="0"/>
          </reference>
          <reference field="32" count="1">
            <x v="3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2"/>
          </reference>
          <reference field="2" count="1" selected="0">
            <x v="4"/>
          </reference>
          <reference field="32" count="2">
            <x v="0"/>
            <x v="3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3"/>
          </reference>
          <reference field="2" count="1" selected="0">
            <x v="4"/>
          </reference>
          <reference field="32" count="2">
            <x v="2"/>
            <x v="3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7"/>
          </reference>
          <reference field="2" count="1" selected="0">
            <x v="1"/>
          </reference>
          <reference field="32" count="1">
            <x v="3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10"/>
          </reference>
          <reference field="2" count="1" selected="0">
            <x v="1"/>
          </reference>
          <reference field="32" count="1">
            <x v="0"/>
          </reference>
        </references>
      </pivotArea>
    </format>
    <format dxfId="5">
      <pivotArea dataOnly="0" labelOnly="1" outline="0" axis="axisValues" fieldPosition="0"/>
    </format>
  </formats>
  <chartFormats count="15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0"/>
          </reference>
          <reference field="32" count="1" selected="0">
            <x v="3"/>
          </reference>
        </references>
      </pivotArea>
    </chartFormat>
    <chartFormat chart="2" format="5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4"/>
          </reference>
          <reference field="32" count="1" selected="0">
            <x v="0"/>
          </reference>
        </references>
      </pivotArea>
    </chartFormat>
    <chartFormat chart="2" format="6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4"/>
          </reference>
          <reference field="32" count="1" selected="0">
            <x v="3"/>
          </reference>
        </references>
      </pivotArea>
    </chartFormat>
    <chartFormat chart="2" format="7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2" count="1" selected="0">
            <x v="4"/>
          </reference>
          <reference field="32" count="1" selected="0">
            <x v="0"/>
          </reference>
        </references>
      </pivotArea>
    </chartFormat>
    <chartFormat chart="2" format="8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2" count="1" selected="0">
            <x v="4"/>
          </reference>
          <reference field="32" count="1" selected="0">
            <x v="2"/>
          </reference>
        </references>
      </pivotArea>
    </chartFormat>
    <chartFormat chart="2" format="9">
      <pivotArea type="data" outline="0" fieldPosition="0">
        <references count="4">
          <reference field="4294967294" count="1" selected="0">
            <x v="0"/>
          </reference>
          <reference field="0" count="1" selected="0">
            <x v="3"/>
          </reference>
          <reference field="2" count="1" selected="0">
            <x v="4"/>
          </reference>
          <reference field="32" count="1" selected="0">
            <x v="3"/>
          </reference>
        </references>
      </pivotArea>
    </chartFormat>
    <chartFormat chart="2" format="10">
      <pivotArea type="data" outline="0" fieldPosition="0">
        <references count="4">
          <reference field="4294967294" count="1" selected="0">
            <x v="0"/>
          </reference>
          <reference field="0" count="1" selected="0">
            <x v="10"/>
          </reference>
          <reference field="2" count="1" selected="0">
            <x v="1"/>
          </reference>
          <reference field="32" count="1" selected="0">
            <x v="0"/>
          </reference>
        </references>
      </pivotArea>
    </chartFormat>
    <chartFormat chart="2" format="11">
      <pivotArea type="data" outline="0" fieldPosition="0">
        <references count="4">
          <reference field="4294967294" count="1" selected="0">
            <x v="0"/>
          </reference>
          <reference field="0" count="1" selected="0">
            <x v="2"/>
          </reference>
          <reference field="2" count="1" selected="0">
            <x v="0"/>
          </reference>
          <reference field="32" count="1" selected="0">
            <x v="0"/>
          </reference>
        </references>
      </pivotArea>
    </chartFormat>
    <chartFormat chart="2" format="14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0"/>
          </reference>
          <reference field="32" count="1" selected="0">
            <x v="3"/>
          </reference>
        </references>
      </pivotArea>
    </chartFormat>
    <chartFormat chart="2" format="15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1"/>
          </reference>
          <reference field="32" count="1" selected="0">
            <x v="0"/>
          </reference>
        </references>
      </pivotArea>
    </chartFormat>
    <chartFormat chart="2" format="16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1"/>
          </reference>
          <reference field="32" count="1" selected="0">
            <x v="3"/>
          </reference>
        </references>
      </pivotArea>
    </chartFormat>
    <chartFormat chart="2" format="17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5"/>
          </reference>
          <reference field="32" count="1" selected="0">
            <x v="0"/>
          </reference>
        </references>
      </pivotArea>
    </chartFormat>
    <chartFormat chart="2" format="18">
      <pivotArea type="data" outline="0" fieldPosition="0">
        <references count="4">
          <reference field="4294967294" count="1" selected="0">
            <x v="0"/>
          </reference>
          <reference field="0" count="1" selected="0">
            <x v="1"/>
          </reference>
          <reference field="2" count="1" selected="0">
            <x v="4"/>
          </reference>
          <reference field="32" count="1" selected="0">
            <x v="0"/>
          </reference>
        </references>
      </pivotArea>
    </chartFormat>
    <chartFormat chart="2" format="19">
      <pivotArea type="data" outline="0" fieldPosition="0">
        <references count="4">
          <reference field="4294967294" count="1" selected="0">
            <x v="0"/>
          </reference>
          <reference field="0" count="1" selected="0">
            <x v="7"/>
          </reference>
          <reference field="2" count="1" selected="0">
            <x v="1"/>
          </reference>
          <reference field="32" count="1" selected="0">
            <x v="3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251B47-F399-458A-8BFD-76C37065D431}" name="TablaDinámica1" cacheId="4" applyNumberFormats="0" applyBorderFormats="0" applyFontFormats="0" applyPatternFormats="0" applyAlignmentFormats="0" applyWidthHeightFormats="1" dataCaption="Valores" updatedVersion="6" minRefreshableVersion="3" showDrill="0" useAutoFormatting="1" itemPrintTitles="1" createdVersion="5" indent="0" compact="0" compactData="0" multipleFieldFilters="0">
  <location ref="B4:E33" firstHeaderRow="1" firstDataRow="1" firstDataCol="3" rowPageCount="1" colPageCount="1"/>
  <pivotFields count="96">
    <pivotField name=" UBICACIÓN" axis="axisRow" compact="0" outline="0" subtotalTop="0" showAll="0" sortType="ascending" defaultSubtotal="0">
      <items count="9">
        <item x="1"/>
        <item x="2"/>
        <item x="4"/>
        <item x="6"/>
        <item x="5"/>
        <item x="0"/>
        <item x="3"/>
        <item x="7"/>
        <item m="1" x="8"/>
      </items>
    </pivotField>
    <pivotField axis="axisRow" compact="0" outline="0" subtotalTop="0" showAll="0">
      <items count="4">
        <item x="0"/>
        <item x="2"/>
        <item x="1"/>
        <item t="default"/>
      </items>
    </pivotField>
    <pivotField compact="0" outline="0" subtotalTop="0" showAll="0"/>
    <pivotField axis="axisPage" compact="0" outline="0" multipleItemSelectionAllowed="1" showAll="0" defaultSubtotal="0">
      <items count="3">
        <item x="1"/>
        <item x="2"/>
        <item x="0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numFmtId="1" outline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>
      <items count="23">
        <item x="15"/>
        <item x="17"/>
        <item x="2"/>
        <item x="3"/>
        <item x="19"/>
        <item x="7"/>
        <item x="6"/>
        <item x="8"/>
        <item x="4"/>
        <item x="16"/>
        <item x="9"/>
        <item x="13"/>
        <item m="1" x="21"/>
        <item x="18"/>
        <item x="12"/>
        <item x="11"/>
        <item x="14"/>
        <item x="10"/>
        <item x="5"/>
        <item x="0"/>
        <item x="1"/>
        <item m="1" x="20"/>
        <item t="default"/>
      </items>
    </pivotField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</pivotFields>
  <rowFields count="3">
    <field x="1"/>
    <field x="0"/>
    <field x="87"/>
  </rowFields>
  <rowItems count="29">
    <i>
      <x/>
      <x/>
      <x v="20"/>
    </i>
    <i r="1">
      <x v="1"/>
      <x v="2"/>
    </i>
    <i r="1">
      <x v="5"/>
      <x v="19"/>
    </i>
    <i r="1">
      <x v="6"/>
      <x/>
    </i>
    <i r="2">
      <x v="1"/>
    </i>
    <i r="2">
      <x v="3"/>
    </i>
    <i r="2">
      <x v="4"/>
    </i>
    <i r="2">
      <x v="7"/>
    </i>
    <i r="2">
      <x v="8"/>
    </i>
    <i r="2">
      <x v="9"/>
    </i>
    <i r="2">
      <x v="10"/>
    </i>
    <i r="2">
      <x v="13"/>
    </i>
    <i r="2">
      <x v="14"/>
    </i>
    <i r="2">
      <x v="15"/>
    </i>
    <i r="2">
      <x v="16"/>
    </i>
    <i r="1">
      <x v="7"/>
      <x v="17"/>
    </i>
    <i t="default">
      <x/>
    </i>
    <i>
      <x v="1"/>
      <x/>
      <x v="20"/>
    </i>
    <i r="1">
      <x v="5"/>
      <x v="19"/>
    </i>
    <i r="1">
      <x v="6"/>
      <x v="10"/>
    </i>
    <i r="2">
      <x v="11"/>
    </i>
    <i t="default">
      <x v="1"/>
    </i>
    <i>
      <x v="2"/>
      <x v="1"/>
      <x v="2"/>
    </i>
    <i r="1">
      <x v="2"/>
      <x v="18"/>
    </i>
    <i r="1">
      <x v="3"/>
      <x v="5"/>
    </i>
    <i r="1">
      <x v="4"/>
      <x v="6"/>
    </i>
    <i r="1">
      <x v="7"/>
      <x v="17"/>
    </i>
    <i t="default">
      <x v="2"/>
    </i>
    <i t="grand">
      <x/>
    </i>
  </rowItems>
  <colItems count="1">
    <i/>
  </colItems>
  <pageFields count="1">
    <pageField fld="3" hier="-1"/>
  </pageFields>
  <dataFields count="1">
    <dataField name="SUB-TOTAL" fld="6" subtotal="count" baseField="0" baseItem="0"/>
  </dataFields>
  <formats count="74">
    <format dxfId="94">
      <pivotArea dataOnly="0" labelOnly="1" outline="0" axis="axisValues" fieldPosition="0"/>
    </format>
    <format dxfId="93">
      <pivotArea dataOnly="0" grandRow="1" outline="0" axis="axisRow" fieldPosition="0"/>
    </format>
    <format dxfId="92">
      <pivotArea dataOnly="0" labelOnly="1" outline="0" axis="axisValues" fieldPosition="0"/>
    </format>
    <format dxfId="91">
      <pivotArea type="all" dataOnly="0" outline="0" fieldPosition="0"/>
    </format>
    <format dxfId="90">
      <pivotArea field="0" type="button" dataOnly="0" labelOnly="1" outline="0" axis="axisRow" fieldPosition="1"/>
    </format>
    <format dxfId="89">
      <pivotArea dataOnly="0" labelOnly="1" outline="0" axis="axisValues" fieldPosition="0"/>
    </format>
    <format dxfId="88">
      <pivotArea type="all" dataOnly="0" outline="0" fieldPosition="0"/>
    </format>
    <format dxfId="87">
      <pivotArea outline="0" collapsedLevelsAreSubtotals="1" fieldPosition="0"/>
    </format>
    <format dxfId="86">
      <pivotArea field="0" type="button" dataOnly="0" labelOnly="1" outline="0" axis="axisRow" fieldPosition="1"/>
    </format>
    <format dxfId="85">
      <pivotArea dataOnly="0" labelOnly="1" outline="0" axis="axisValues" fieldPosition="0"/>
    </format>
    <format dxfId="84">
      <pivotArea dataOnly="0" labelOnly="1" grandRow="1" outline="0" fieldPosition="0"/>
    </format>
    <format dxfId="83">
      <pivotArea dataOnly="0" grandRow="1" outline="0" axis="axisRow" fieldPosition="0"/>
    </format>
    <format dxfId="82">
      <pivotArea grandRow="1" outline="0" collapsedLevelsAreSubtotals="1" fieldPosition="0"/>
    </format>
    <format dxfId="81">
      <pivotArea dataOnly="0" labelOnly="1" grandRow="1" outline="0" fieldPosition="0"/>
    </format>
    <format dxfId="80">
      <pivotArea grandRow="1" outline="0" collapsedLevelsAreSubtotals="1" fieldPosition="0"/>
    </format>
    <format dxfId="79">
      <pivotArea dataOnly="0" labelOnly="1" grandRow="1" outline="0" fieldPosition="0"/>
    </format>
    <format dxfId="78">
      <pivotArea outline="0" fieldPosition="0">
        <references count="2">
          <reference field="0" count="0" selected="0"/>
          <reference field="87" count="0" selected="0"/>
        </references>
      </pivotArea>
    </format>
    <format dxfId="77">
      <pivotArea dataOnly="0" labelOnly="1" outline="0" fieldPosition="0">
        <references count="1">
          <reference field="0" count="0"/>
        </references>
      </pivotArea>
    </format>
    <format dxfId="76">
      <pivotArea dataOnly="0" labelOnly="1" outline="0" fieldPosition="0">
        <references count="2">
          <reference field="0" count="1" selected="0">
            <x v="1"/>
          </reference>
          <reference field="87" count="1">
            <x v="2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3"/>
          </reference>
          <reference field="87" count="1">
            <x v="5"/>
          </reference>
        </references>
      </pivotArea>
    </format>
    <format dxfId="74">
      <pivotArea dataOnly="0" labelOnly="1" outline="0" fieldPosition="0">
        <references count="2">
          <reference field="0" count="1" selected="0">
            <x v="4"/>
          </reference>
          <reference field="87" count="1">
            <x v="6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6"/>
          </reference>
          <reference field="87" count="11">
            <x v="0"/>
            <x v="1"/>
            <x v="3"/>
            <x v="4"/>
            <x v="7"/>
            <x v="8"/>
            <x v="9"/>
            <x v="10"/>
            <x v="11"/>
            <x v="13"/>
            <x v="14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8"/>
          </reference>
          <reference field="87" count="1">
            <x v="12"/>
          </reference>
        </references>
      </pivotArea>
    </format>
    <format dxfId="71">
      <pivotArea grandRow="1" outline="0" collapsedLevelsAreSubtotals="1" fieldPosition="0"/>
    </format>
    <format dxfId="70">
      <pivotArea grandRow="1" outline="0" collapsedLevelsAreSubtotals="1" fieldPosition="0"/>
    </format>
    <format dxfId="69">
      <pivotArea grandRow="1" outline="0" collapsedLevelsAreSubtotals="1" fieldPosition="0"/>
    </format>
    <format dxfId="68">
      <pivotArea dataOnly="0" labelOnly="1" grandRow="1" outline="0" offset="IV256" fieldPosition="0"/>
    </format>
    <format dxfId="67">
      <pivotArea grandRow="1" outline="0" collapsedLevelsAreSubtotals="1" fieldPosition="0"/>
    </format>
    <format dxfId="66">
      <pivotArea outline="0" fieldPosition="0">
        <references count="1">
          <reference field="1" count="0" selected="0" defaultSubtotal="1"/>
        </references>
      </pivotArea>
    </format>
    <format dxfId="65">
      <pivotArea dataOnly="0" labelOnly="1" outline="0" fieldPosition="0">
        <references count="2">
          <reference field="0" count="8">
            <x v="0"/>
            <x v="1"/>
            <x v="2"/>
            <x v="3"/>
            <x v="5"/>
            <x v="6"/>
            <x v="7"/>
            <x v="8"/>
          </reference>
          <reference field="1" count="1" selected="0">
            <x v="0"/>
          </reference>
        </references>
      </pivotArea>
    </format>
    <format dxfId="64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87" count="1">
            <x v="12"/>
          </reference>
        </references>
      </pivotArea>
    </format>
    <format dxfId="63">
      <pivotArea outline="0" fieldPosition="0">
        <references count="1">
          <reference field="1" count="1" selected="0" defaultSubtotal="1">
            <x v="0"/>
          </reference>
        </references>
      </pivotArea>
    </format>
    <format dxfId="62">
      <pivotArea outline="0" fieldPosition="0">
        <references count="1">
          <reference field="1" count="1" selected="0" defaultSubtotal="1">
            <x v="2"/>
          </reference>
        </references>
      </pivotArea>
    </format>
    <format dxfId="61">
      <pivotArea outline="0" fieldPosition="0">
        <references count="1">
          <reference field="1" count="1" selected="0" defaultSubtotal="1">
            <x v="1"/>
          </reference>
        </references>
      </pivotArea>
    </format>
    <format dxfId="60">
      <pivotArea outline="0" fieldPosition="0">
        <references count="1">
          <reference field="1" count="0" selected="0" defaultSubtotal="1"/>
        </references>
      </pivotArea>
    </format>
    <format dxfId="59">
      <pivotArea outline="0" fieldPosition="0">
        <references count="3">
          <reference field="0" count="7" selected="0">
            <x v="0"/>
            <x v="1"/>
            <x v="2"/>
            <x v="3"/>
            <x v="5"/>
            <x v="6"/>
            <x v="7"/>
          </reference>
          <reference field="1" count="1" selected="0">
            <x v="0"/>
          </reference>
          <reference field="87" count="19" selected="0">
            <x v="0"/>
            <x v="1"/>
            <x v="2"/>
            <x v="3"/>
            <x v="4"/>
            <x v="5"/>
            <x v="7"/>
            <x v="8"/>
            <x v="9"/>
            <x v="10"/>
            <x v="11"/>
            <x v="13"/>
            <x v="14"/>
            <x v="15"/>
            <x v="16"/>
            <x v="17"/>
            <x v="18"/>
            <x v="19"/>
            <x v="20"/>
          </reference>
        </references>
      </pivotArea>
    </format>
    <format dxfId="58">
      <pivotArea dataOnly="0" labelOnly="1" outline="0" fieldPosition="0">
        <references count="2">
          <reference field="0" count="7">
            <x v="0"/>
            <x v="1"/>
            <x v="2"/>
            <x v="3"/>
            <x v="5"/>
            <x v="6"/>
            <x v="7"/>
          </reference>
          <reference field="1" count="1" selected="0">
            <x v="0"/>
          </reference>
        </references>
      </pivotArea>
    </format>
    <format dxfId="57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87" count="1">
            <x v="5"/>
          </reference>
        </references>
      </pivotArea>
    </format>
    <format dxfId="56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87" count="1">
            <x v="12"/>
          </reference>
        </references>
      </pivotArea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field="1" type="button" dataOnly="0" labelOnly="1" outline="0" axis="axisRow" fieldPosition="0"/>
    </format>
    <format dxfId="52">
      <pivotArea field="0" type="button" dataOnly="0" labelOnly="1" outline="0" axis="axisRow" fieldPosition="1"/>
    </format>
    <format dxfId="51">
      <pivotArea field="87" type="button" dataOnly="0" labelOnly="1" outline="0" axis="axisRow" fieldPosition="2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dataOnly="0" labelOnly="1" outline="0" fieldPosition="0">
        <references count="1">
          <reference field="1" count="0" defaultSubtotal="1"/>
        </references>
      </pivotArea>
    </format>
    <format dxfId="48">
      <pivotArea dataOnly="0" labelOnly="1" grandRow="1" outline="0" fieldPosition="0"/>
    </format>
    <format dxfId="47">
      <pivotArea dataOnly="0" labelOnly="1" outline="0" fieldPosition="0">
        <references count="2">
          <reference field="0" count="7">
            <x v="0"/>
            <x v="1"/>
            <x v="2"/>
            <x v="5"/>
            <x v="6"/>
            <x v="7"/>
            <x v="8"/>
          </reference>
          <reference field="1" count="1" selected="0">
            <x v="0"/>
          </reference>
        </references>
      </pivotArea>
    </format>
    <format dxfId="46">
      <pivotArea dataOnly="0" labelOnly="1" outline="0" fieldPosition="0">
        <references count="2">
          <reference field="0" count="4">
            <x v="0"/>
            <x v="5"/>
            <x v="6"/>
            <x v="8"/>
          </reference>
          <reference field="1" count="1" selected="0">
            <x v="1"/>
          </reference>
        </references>
      </pivotArea>
    </format>
    <format dxfId="45">
      <pivotArea dataOnly="0" labelOnly="1" outline="0" fieldPosition="0">
        <references count="2">
          <reference field="0" count="5">
            <x v="1"/>
            <x v="2"/>
            <x v="3"/>
            <x v="4"/>
            <x v="7"/>
          </reference>
          <reference field="1" count="1" selected="0">
            <x v="2"/>
          </reference>
        </references>
      </pivotArea>
    </format>
    <format dxfId="44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87" count="1">
            <x v="20"/>
          </reference>
        </references>
      </pivotArea>
    </format>
    <format dxfId="4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87" count="1">
            <x v="2"/>
          </reference>
        </references>
      </pivotArea>
    </format>
    <format dxfId="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87" count="1">
            <x v="18"/>
          </reference>
        </references>
      </pivotArea>
    </format>
    <format dxfId="41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87" count="1">
            <x v="19"/>
          </reference>
        </references>
      </pivotArea>
    </format>
    <format dxfId="40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0"/>
          </reference>
          <reference field="87" count="13">
            <x v="0"/>
            <x v="1"/>
            <x v="3"/>
            <x v="4"/>
            <x v="7"/>
            <x v="8"/>
            <x v="9"/>
            <x v="10"/>
            <x v="11"/>
            <x v="13"/>
            <x v="14"/>
            <x v="15"/>
            <x v="16"/>
          </reference>
        </references>
      </pivotArea>
    </format>
    <format dxfId="39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0"/>
          </reference>
          <reference field="87" count="1">
            <x v="17"/>
          </reference>
        </references>
      </pivotArea>
    </format>
    <format dxfId="38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87" count="1">
            <x v="12"/>
          </reference>
        </references>
      </pivotArea>
    </format>
    <format dxfId="37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87" count="1">
            <x v="20"/>
          </reference>
        </references>
      </pivotArea>
    </format>
    <format dxfId="36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1"/>
          </reference>
          <reference field="87" count="1">
            <x v="19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1"/>
          </reference>
          <reference field="87" count="2">
            <x v="10"/>
            <x v="15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1"/>
          </reference>
          <reference field="87" count="1">
            <x v="12"/>
          </reference>
        </references>
      </pivotArea>
    </format>
    <format dxfId="3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87" count="1">
            <x v="2"/>
          </reference>
        </references>
      </pivotArea>
    </format>
    <format dxfId="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87" count="1">
            <x v="18"/>
          </reference>
        </references>
      </pivotArea>
    </format>
    <format dxfId="31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2"/>
          </reference>
          <reference field="87" count="1">
            <x v="5"/>
          </reference>
        </references>
      </pivotArea>
    </format>
    <format dxfId="30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87" count="1">
            <x v="6"/>
          </reference>
        </references>
      </pivotArea>
    </format>
    <format dxfId="29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2"/>
          </reference>
          <reference field="87" count="1">
            <x v="17"/>
          </reference>
        </references>
      </pivotArea>
    </format>
    <format dxfId="28">
      <pivotArea dataOnly="0" labelOnly="1" outline="0" axis="axisValues" fieldPosition="0"/>
    </format>
    <format dxfId="27">
      <pivotArea outline="0" collapsedLevelsAreSubtotals="1" fieldPosition="0"/>
    </format>
    <format dxfId="26">
      <pivotArea dataOnly="0" labelOnly="1" outline="0" axis="axisValues" fieldPosition="0"/>
    </format>
    <format dxfId="25">
      <pivotArea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87" count="1" selected="0">
            <x v="14"/>
          </reference>
        </references>
      </pivotArea>
    </format>
    <format dxfId="24">
      <pivotArea dataOnly="0" labelOnly="1" outline="0" offset="IV256" fieldPosition="0">
        <references count="2">
          <reference field="0" count="1">
            <x v="1"/>
          </reference>
          <reference field="1" count="1" selected="0">
            <x v="2"/>
          </reference>
        </references>
      </pivotArea>
    </format>
    <format dxfId="2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87" count="1">
            <x v="14"/>
          </reference>
        </references>
      </pivotArea>
    </format>
    <format dxfId="3">
      <pivotArea grandRow="1" outline="0" collapsedLevelsAreSubtotals="1" fieldPosition="0"/>
    </format>
    <format dxfId="1">
      <pivotArea dataOnly="0" labelOnly="1" grandRow="1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62C1A4-3697-4875-8AF3-2BEC5934B6E2}" name="Tabla 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>
  <location ref="A3:E6" firstHeaderRow="1" firstDataRow="1" firstDataCol="4"/>
  <pivotFields count="95">
    <pivotField compact="0" outline="0" subtotalTop="0" showAll="0" defaultSubtotal="0"/>
    <pivotField compact="0" outline="0" showAll="0" defaultSubtotal="0"/>
    <pivotField compact="0" outline="0" subtotalTop="0" showAll="0"/>
    <pivotField axis="axisRow" compact="0" outline="0" subtotalTop="0" showAll="0" defaultSubtotal="0">
      <items count="21">
        <item h="1" x="12"/>
        <item h="1" x="6"/>
        <item h="1" x="10"/>
        <item h="1" x="3"/>
        <item h="1" x="1"/>
        <item h="1" x="2"/>
        <item h="1" x="14"/>
        <item h="1" x="0"/>
        <item h="1" x="7"/>
        <item h="1" x="13"/>
        <item h="1" x="15"/>
        <item h="1" x="4"/>
        <item h="1" x="9"/>
        <item h="1" x="11"/>
        <item h="1" x="5"/>
        <item x="16"/>
        <item h="1" x="17"/>
        <item h="1" x="8"/>
        <item h="1" x="18"/>
        <item h="1" x="19"/>
        <item h="1" x="20"/>
      </items>
    </pivotField>
    <pivotField axis="axisRow" compact="0" outline="0" subtotalTop="0" showAll="0" defaultSubtotal="0">
      <items count="27">
        <item x="1"/>
        <item x="4"/>
        <item x="22"/>
        <item x="2"/>
        <item x="3"/>
        <item x="23"/>
        <item x="0"/>
        <item x="21"/>
        <item x="20"/>
        <item x="6"/>
        <item x="8"/>
        <item x="9"/>
        <item x="10"/>
        <item x="11"/>
        <item x="12"/>
        <item x="13"/>
        <item x="14"/>
        <item x="15"/>
        <item x="16"/>
        <item x="17"/>
        <item x="24"/>
        <item x="25"/>
        <item x="26"/>
        <item x="18"/>
        <item x="19"/>
        <item x="5"/>
        <item x="7"/>
      </items>
    </pivotField>
    <pivotField axis="axisRow" dataField="1" compact="0" outline="0" subtotalTop="0" showAll="0">
      <items count="106">
        <item x="20"/>
        <item x="8"/>
        <item x="15"/>
        <item x="12"/>
        <item x="98"/>
        <item x="1"/>
        <item x="4"/>
        <item x="22"/>
        <item x="96"/>
        <item x="84"/>
        <item x="85"/>
        <item x="86"/>
        <item x="83"/>
        <item x="18"/>
        <item x="97"/>
        <item x="16"/>
        <item x="80"/>
        <item x="23"/>
        <item x="21"/>
        <item x="10"/>
        <item x="11"/>
        <item x="3"/>
        <item x="99"/>
        <item x="19"/>
        <item x="2"/>
        <item x="17"/>
        <item x="14"/>
        <item x="13"/>
        <item x="9"/>
        <item x="7"/>
        <item x="82"/>
        <item x="92"/>
        <item x="87"/>
        <item x="91"/>
        <item x="93"/>
        <item x="88"/>
        <item x="0"/>
        <item x="6"/>
        <item x="52"/>
        <item x="72"/>
        <item x="5"/>
        <item x="81"/>
        <item x="24"/>
        <item x="32"/>
        <item x="25"/>
        <item x="26"/>
        <item x="28"/>
        <item x="29"/>
        <item x="30"/>
        <item x="34"/>
        <item x="35"/>
        <item x="36"/>
        <item x="37"/>
        <item x="38"/>
        <item x="39"/>
        <item x="40"/>
        <item x="41"/>
        <item x="42"/>
        <item x="43"/>
        <item x="27"/>
        <item x="3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100"/>
        <item x="101"/>
        <item x="102"/>
        <item x="103"/>
        <item x="31"/>
        <item x="104"/>
        <item x="90"/>
        <item x="94"/>
        <item x="95"/>
        <item x="89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>
      <items count="53">
        <item x="30"/>
        <item x="51"/>
        <item x="25"/>
        <item x="27"/>
        <item x="20"/>
        <item x="34"/>
        <item x="4"/>
        <item x="22"/>
        <item x="46"/>
        <item x="48"/>
        <item x="0"/>
        <item x="1"/>
        <item x="16"/>
        <item x="2"/>
        <item x="21"/>
        <item x="5"/>
        <item x="6"/>
        <item x="7"/>
        <item x="12"/>
        <item x="14"/>
        <item x="15"/>
        <item x="8"/>
        <item x="13"/>
        <item x="19"/>
        <item x="24"/>
        <item x="18"/>
        <item x="11"/>
        <item x="26"/>
        <item x="28"/>
        <item x="29"/>
        <item x="35"/>
        <item x="23"/>
        <item x="31"/>
        <item x="32"/>
        <item x="33"/>
        <item x="36"/>
        <item x="37"/>
        <item x="38"/>
        <item x="39"/>
        <item x="40"/>
        <item x="41"/>
        <item x="42"/>
        <item x="43"/>
        <item x="44"/>
        <item x="17"/>
        <item x="10"/>
        <item x="3"/>
        <item x="45"/>
        <item x="47"/>
        <item x="50"/>
        <item x="9"/>
        <item x="49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4">
    <field x="3"/>
    <field x="4"/>
    <field x="5"/>
    <field x="66"/>
  </rowFields>
  <rowItems count="3">
    <i>
      <x v="15"/>
      <x v="21"/>
      <x v="97"/>
      <x v="21"/>
    </i>
    <i t="default" r="2">
      <x v="97"/>
    </i>
    <i t="grand">
      <x/>
    </i>
  </rowItems>
  <colItems count="1">
    <i/>
  </colItems>
  <dataFields count="1">
    <dataField name="Cantidad" fld="5" subtotal="count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E3015C6-5DB8-489E-9632-C9D42247F944}" name="Tabla 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>
  <location ref="A3:D12" firstHeaderRow="1" firstDataRow="1" firstDataCol="3"/>
  <pivotFields count="95">
    <pivotField compact="0" outline="0" subtotalTop="0" showAll="0" defaultSubtotal="0"/>
    <pivotField compact="0" outline="0" showAll="0" defaultSubtotal="0"/>
    <pivotField compact="0" outline="0" subtotalTop="0" showAll="0"/>
    <pivotField axis="axisRow" compact="0" outline="0" subtotalTop="0" showAll="0" defaultSubtotal="0">
      <items count="21">
        <item x="12"/>
        <item h="1" x="6"/>
        <item h="1" x="10"/>
        <item h="1" x="3"/>
        <item h="1" x="1"/>
        <item h="1" x="2"/>
        <item x="14"/>
        <item h="1" x="0"/>
        <item h="1" x="7"/>
        <item x="13"/>
        <item x="15"/>
        <item h="1" x="4"/>
        <item h="1" x="9"/>
        <item x="11"/>
        <item h="1" x="5"/>
        <item h="1" x="16"/>
        <item h="1" x="17"/>
        <item h="1" x="8"/>
        <item h="1" x="18"/>
        <item h="1" x="19"/>
        <item h="1" x="20"/>
      </items>
    </pivotField>
    <pivotField axis="axisRow" compact="0" outline="0" subtotalTop="0" showAll="0" defaultSubtotal="0">
      <items count="27">
        <item x="1"/>
        <item x="4"/>
        <item x="22"/>
        <item x="2"/>
        <item x="3"/>
        <item x="23"/>
        <item x="0"/>
        <item x="21"/>
        <item x="20"/>
        <item x="6"/>
        <item x="8"/>
        <item x="9"/>
        <item x="10"/>
        <item x="11"/>
        <item x="12"/>
        <item x="13"/>
        <item x="14"/>
        <item x="15"/>
        <item x="16"/>
        <item x="17"/>
        <item x="24"/>
        <item x="25"/>
        <item x="26"/>
        <item x="18"/>
        <item x="19"/>
        <item x="5"/>
        <item x="7"/>
      </items>
    </pivotField>
    <pivotField axis="axisRow" dataField="1" compact="0" outline="0" subtotalTop="0" showAll="0">
      <items count="106">
        <item x="20"/>
        <item x="8"/>
        <item x="15"/>
        <item x="12"/>
        <item x="98"/>
        <item x="1"/>
        <item x="4"/>
        <item x="22"/>
        <item x="96"/>
        <item x="84"/>
        <item x="85"/>
        <item x="86"/>
        <item x="83"/>
        <item x="18"/>
        <item x="97"/>
        <item x="16"/>
        <item x="80"/>
        <item x="23"/>
        <item x="21"/>
        <item x="10"/>
        <item x="11"/>
        <item x="3"/>
        <item x="99"/>
        <item x="19"/>
        <item x="2"/>
        <item x="17"/>
        <item x="14"/>
        <item x="13"/>
        <item x="9"/>
        <item x="7"/>
        <item x="82"/>
        <item x="92"/>
        <item x="87"/>
        <item x="91"/>
        <item x="93"/>
        <item x="88"/>
        <item x="0"/>
        <item x="6"/>
        <item x="52"/>
        <item x="72"/>
        <item x="5"/>
        <item x="81"/>
        <item x="24"/>
        <item x="32"/>
        <item x="25"/>
        <item x="26"/>
        <item x="28"/>
        <item x="29"/>
        <item x="30"/>
        <item x="34"/>
        <item x="35"/>
        <item x="36"/>
        <item x="37"/>
        <item x="38"/>
        <item x="39"/>
        <item x="40"/>
        <item x="41"/>
        <item x="42"/>
        <item x="43"/>
        <item x="27"/>
        <item x="3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100"/>
        <item x="101"/>
        <item x="102"/>
        <item x="103"/>
        <item x="31"/>
        <item x="104"/>
        <item x="90"/>
        <item x="94"/>
        <item x="95"/>
        <item x="89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3">
    <field x="3"/>
    <field x="4"/>
    <field x="5"/>
  </rowFields>
  <rowItems count="9">
    <i>
      <x/>
      <x v="7"/>
      <x v="14"/>
    </i>
    <i r="1">
      <x v="8"/>
      <x v="8"/>
    </i>
    <i>
      <x v="6"/>
      <x v="20"/>
      <x v="95"/>
    </i>
    <i>
      <x v="9"/>
      <x v="2"/>
      <x v="4"/>
    </i>
    <i r="1">
      <x v="5"/>
      <x v="22"/>
    </i>
    <i>
      <x v="10"/>
      <x v="9"/>
      <x v="96"/>
    </i>
    <i>
      <x v="13"/>
      <x v="23"/>
      <x v="102"/>
    </i>
    <i r="1">
      <x v="24"/>
      <x v="103"/>
    </i>
    <i t="grand">
      <x/>
    </i>
  </rowItems>
  <colItems count="1">
    <i/>
  </colItems>
  <dataFields count="1">
    <dataField name="Cuenta de Modelo del CI" fld="5" subtotal="count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541417-D0BC-4BC1-BF89-0593FA34EFAD}" name="Tabla 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>
  <location ref="A3:C19" firstHeaderRow="1" firstDataRow="1" firstDataCol="2"/>
  <pivotFields count="95">
    <pivotField compact="0" outline="0" subtotalTop="0" showAll="0" defaultSubtotal="0"/>
    <pivotField compact="0" outline="0" showAll="0" defaultSubtotal="0"/>
    <pivotField compact="0" outline="0" subtotalTop="0" showAll="0"/>
    <pivotField axis="axisRow" compact="0" outline="0" subtotalTop="0" showAll="0">
      <items count="22">
        <item h="1" x="12"/>
        <item h="1" x="6"/>
        <item x="10"/>
        <item h="1" x="3"/>
        <item h="1" x="1"/>
        <item h="1" x="2"/>
        <item h="1" x="14"/>
        <item h="1" x="0"/>
        <item h="1" x="7"/>
        <item h="1" x="13"/>
        <item h="1" x="15"/>
        <item h="1" x="4"/>
        <item h="1" x="9"/>
        <item h="1" x="11"/>
        <item h="1" x="5"/>
        <item h="1" x="16"/>
        <item h="1" x="17"/>
        <item h="1" x="8"/>
        <item h="1" x="18"/>
        <item h="1" x="19"/>
        <item h="1" x="20"/>
        <item t="default"/>
      </items>
    </pivotField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>
      <items count="42">
        <item x="28"/>
        <item x="20"/>
        <item x="30"/>
        <item x="22"/>
        <item x="37"/>
        <item x="31"/>
        <item x="3"/>
        <item x="24"/>
        <item x="29"/>
        <item x="27"/>
        <item x="39"/>
        <item x="13"/>
        <item x="7"/>
        <item x="38"/>
        <item x="35"/>
        <item x="21"/>
        <item x="14"/>
        <item x="32"/>
        <item x="0"/>
        <item x="4"/>
        <item x="1"/>
        <item x="5"/>
        <item x="2"/>
        <item x="18"/>
        <item x="15"/>
        <item x="23"/>
        <item x="17"/>
        <item x="10"/>
        <item x="16"/>
        <item x="19"/>
        <item x="9"/>
        <item x="6"/>
        <item x="8"/>
        <item x="11"/>
        <item x="12"/>
        <item x="40"/>
        <item x="26"/>
        <item x="33"/>
        <item x="34"/>
        <item x="36"/>
        <item x="25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2">
    <field x="3"/>
    <field x="64"/>
  </rowFields>
  <rowItems count="16">
    <i>
      <x v="2"/>
      <x/>
    </i>
    <i r="1">
      <x v="4"/>
    </i>
    <i r="1">
      <x v="9"/>
    </i>
    <i r="1">
      <x v="13"/>
    </i>
    <i r="1">
      <x v="14"/>
    </i>
    <i r="1">
      <x v="16"/>
    </i>
    <i r="1">
      <x v="17"/>
    </i>
    <i r="1">
      <x v="19"/>
    </i>
    <i r="1">
      <x v="21"/>
    </i>
    <i r="1">
      <x v="22"/>
    </i>
    <i r="1">
      <x v="36"/>
    </i>
    <i r="1">
      <x v="37"/>
    </i>
    <i r="1">
      <x v="38"/>
    </i>
    <i r="1">
      <x v="39"/>
    </i>
    <i t="default">
      <x v="2"/>
    </i>
    <i t="grand">
      <x/>
    </i>
  </rowItems>
  <colItems count="1">
    <i/>
  </colItems>
  <dataFields count="1">
    <dataField name="Cuenta de Modelo del CI" fld="5" subtotal="count" baseField="0" baseItem="0"/>
  </dataFields>
  <formats count="1">
    <format dxfId="96">
      <pivotArea dataOnly="0" labelOnly="1" outline="0" fieldPosition="0">
        <references count="2">
          <reference field="3" count="0" selected="0"/>
          <reference field="64" count="1">
            <x v="14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EC9A09-3157-405A-9279-DAE98F5A6207}" name="Tabla 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>
  <location ref="A3:B9" firstHeaderRow="1" firstDataRow="1" firstDataCol="1" rowPageCount="1" colPageCount="1"/>
  <pivotFields count="95">
    <pivotField compact="0" outline="0" subtotalTop="0" showAll="0" measureFilter="1" sortType="descending" defaultSubtotal="0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Page" dataField="1" compact="0" outline="0" subtotalTop="0" showAll="0">
      <items count="18">
        <item x="3"/>
        <item x="0"/>
        <item x="15"/>
        <item x="2"/>
        <item x="1"/>
        <item x="4"/>
        <item x="5"/>
        <item x="6"/>
        <item x="7"/>
        <item x="8"/>
        <item x="9"/>
        <item x="10"/>
        <item x="11"/>
        <item x="12"/>
        <item x="13"/>
        <item x="14"/>
        <item x="16"/>
        <item t="default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axis="axisRow" compact="0" outline="0" subtotalTop="0" showAll="0" measureFilter="1" defaultSubtotal="0">
      <items count="404">
        <item x="265"/>
        <item x="249"/>
        <item x="0"/>
        <item x="111"/>
        <item x="172"/>
        <item x="133"/>
        <item x="195"/>
        <item x="344"/>
        <item x="302"/>
        <item x="119"/>
        <item x="270"/>
        <item x="306"/>
        <item x="216"/>
        <item x="159"/>
        <item x="200"/>
        <item x="276"/>
        <item x="99"/>
        <item x="109"/>
        <item x="257"/>
        <item x="114"/>
        <item x="174"/>
        <item x="1"/>
        <item x="204"/>
        <item x="283"/>
        <item x="218"/>
        <item x="2"/>
        <item x="271"/>
        <item x="316"/>
        <item x="17"/>
        <item x="155"/>
        <item x="236"/>
        <item x="210"/>
        <item x="187"/>
        <item x="106"/>
        <item x="185"/>
        <item x="332"/>
        <item x="168"/>
        <item m="1" x="388"/>
        <item m="1" x="401"/>
        <item x="165"/>
        <item x="255"/>
        <item x="340"/>
        <item x="120"/>
        <item x="36"/>
        <item x="146"/>
        <item m="1" x="393"/>
        <item m="1" x="399"/>
        <item x="184"/>
        <item x="258"/>
        <item x="299"/>
        <item x="269"/>
        <item n="l" x="4"/>
        <item n="k" x="100"/>
        <item x="112"/>
        <item x="161"/>
        <item x="121"/>
        <item x="132"/>
        <item x="152"/>
        <item x="266"/>
        <item x="176"/>
        <item x="7"/>
        <item x="337"/>
        <item x="75"/>
        <item x="92"/>
        <item x="44"/>
        <item x="290"/>
        <item x="68"/>
        <item x="240"/>
        <item x="134"/>
        <item x="202"/>
        <item x="232"/>
        <item x="217"/>
        <item x="177"/>
        <item x="163"/>
        <item x="88"/>
        <item x="310"/>
        <item x="107"/>
        <item x="347"/>
        <item x="289"/>
        <item x="297"/>
        <item x="97"/>
        <item x="348"/>
        <item x="318"/>
        <item x="203"/>
        <item m="1" x="389"/>
        <item x="324"/>
        <item x="206"/>
        <item x="234"/>
        <item x="193"/>
        <item x="117"/>
        <item x="141"/>
        <item x="349"/>
        <item x="171"/>
        <item x="300"/>
        <item x="48"/>
        <item x="72"/>
        <item x="12"/>
        <item x="350"/>
        <item x="93"/>
        <item x="207"/>
        <item m="1" x="370"/>
        <item x="6"/>
        <item x="137"/>
        <item x="27"/>
        <item x="64"/>
        <item x="110"/>
        <item x="158"/>
        <item x="225"/>
        <item x="284"/>
        <item x="198"/>
        <item x="305"/>
        <item x="194"/>
        <item x="147"/>
        <item x="277"/>
        <item x="291"/>
        <item x="334"/>
        <item x="123"/>
        <item x="279"/>
        <item x="192"/>
        <item x="9"/>
        <item x="101"/>
        <item m="1" x="390"/>
        <item m="1" x="402"/>
        <item x="160"/>
        <item x="91"/>
        <item x="226"/>
        <item x="261"/>
        <item x="287"/>
        <item x="286"/>
        <item x="247"/>
        <item x="351"/>
        <item m="1" x="395"/>
        <item m="1" x="383"/>
        <item m="1" x="378"/>
        <item x="104"/>
        <item x="230"/>
        <item x="235"/>
        <item x="108"/>
        <item x="295"/>
        <item x="59"/>
        <item x="298"/>
        <item x="237"/>
        <item x="260"/>
        <item x="131"/>
        <item x="280"/>
        <item x="95"/>
        <item x="264"/>
        <item x="245"/>
        <item x="209"/>
        <item x="118"/>
        <item x="23"/>
        <item x="181"/>
        <item x="115"/>
        <item x="352"/>
        <item x="242"/>
        <item x="24"/>
        <item x="77"/>
        <item x="250"/>
        <item x="25"/>
        <item x="26"/>
        <item m="1" x="376"/>
        <item x="267"/>
        <item x="94"/>
        <item x="278"/>
        <item x="169"/>
        <item x="170"/>
        <item x="21"/>
        <item x="135"/>
        <item x="45"/>
        <item x="197"/>
        <item x="323"/>
        <item m="1" x="382"/>
        <item x="63"/>
        <item x="149"/>
        <item x="228"/>
        <item x="151"/>
        <item x="153"/>
        <item x="116"/>
        <item m="1" x="398"/>
        <item x="238"/>
        <item x="263"/>
        <item x="29"/>
        <item x="154"/>
        <item x="199"/>
        <item x="304"/>
        <item x="292"/>
        <item x="46"/>
        <item x="35"/>
        <item x="315"/>
        <item x="33"/>
        <item x="136"/>
        <item x="353"/>
        <item x="356"/>
        <item x="50"/>
        <item x="56"/>
        <item x="311"/>
        <item x="62"/>
        <item x="78"/>
        <item x="79"/>
        <item x="39"/>
        <item x="354"/>
        <item x="355"/>
        <item x="357"/>
        <item x="358"/>
        <item x="42"/>
        <item x="74"/>
        <item x="339"/>
        <item x="360"/>
        <item x="186"/>
        <item x="345"/>
        <item x="346"/>
        <item x="10"/>
        <item x="11"/>
        <item m="1" x="387"/>
        <item x="16"/>
        <item x="19"/>
        <item x="22"/>
        <item x="28"/>
        <item m="1" x="375"/>
        <item x="43"/>
        <item x="54"/>
        <item x="215"/>
        <item x="359"/>
        <item x="76"/>
        <item x="80"/>
        <item x="81"/>
        <item x="82"/>
        <item x="83"/>
        <item x="87"/>
        <item x="89"/>
        <item x="70"/>
        <item x="84"/>
        <item x="96"/>
        <item x="122"/>
        <item m="1" x="372"/>
        <item x="130"/>
        <item x="145"/>
        <item x="150"/>
        <item x="157"/>
        <item x="162"/>
        <item x="164"/>
        <item x="175"/>
        <item x="180"/>
        <item x="191"/>
        <item x="196"/>
        <item x="201"/>
        <item x="213"/>
        <item n="n" x="67"/>
        <item n="o" x="326"/>
        <item n="m" x="61"/>
        <item x="219"/>
        <item x="220"/>
        <item x="221"/>
        <item x="222"/>
        <item x="37"/>
        <item x="227"/>
        <item x="156"/>
        <item x="239"/>
        <item m="1" x="381"/>
        <item x="241"/>
        <item x="244"/>
        <item x="246"/>
        <item x="251"/>
        <item x="252"/>
        <item m="1" x="373"/>
        <item x="256"/>
        <item x="259"/>
        <item x="14"/>
        <item x="268"/>
        <item x="272"/>
        <item x="273"/>
        <item x="274"/>
        <item x="98"/>
        <item x="282"/>
        <item x="285"/>
        <item x="288"/>
        <item x="293"/>
        <item x="301"/>
        <item x="303"/>
        <item x="307"/>
        <item x="312"/>
        <item x="317"/>
        <item x="139"/>
        <item x="319"/>
        <item x="321"/>
        <item x="333"/>
        <item m="1" x="377"/>
        <item m="1" x="400"/>
        <item x="38"/>
        <item m="1" x="397"/>
        <item m="1" x="364"/>
        <item m="1" x="380"/>
        <item m="1" x="379"/>
        <item m="1" x="371"/>
        <item m="1" x="396"/>
        <item x="73"/>
        <item m="1" x="394"/>
        <item x="47"/>
        <item x="90"/>
        <item x="5"/>
        <item m="1" x="369"/>
        <item x="211"/>
        <item m="1" x="368"/>
        <item x="71"/>
        <item x="188"/>
        <item x="253"/>
        <item x="190"/>
        <item x="223"/>
        <item x="57"/>
        <item m="1" x="392"/>
        <item m="1" x="386"/>
        <item x="214"/>
        <item x="66"/>
        <item x="125"/>
        <item x="189"/>
        <item x="229"/>
        <item x="275"/>
        <item x="341"/>
        <item x="182"/>
        <item x="208"/>
        <item x="343"/>
        <item m="1" x="366"/>
        <item x="325"/>
        <item x="179"/>
        <item x="103"/>
        <item x="178"/>
        <item x="335"/>
        <item x="124"/>
        <item x="148"/>
        <item x="248"/>
        <item x="328"/>
        <item x="322"/>
        <item x="331"/>
        <item x="183"/>
        <item x="55"/>
        <item x="233"/>
        <item x="294"/>
        <item x="320"/>
        <item x="336"/>
        <item x="342"/>
        <item x="262"/>
        <item x="314"/>
        <item x="18"/>
        <item x="31"/>
        <item x="127"/>
        <item x="362"/>
        <item x="363"/>
        <item x="65"/>
        <item x="85"/>
        <item m="1" x="403"/>
        <item x="69"/>
        <item x="102"/>
        <item x="126"/>
        <item x="338"/>
        <item m="1" x="365"/>
        <item m="1" x="385"/>
        <item x="128"/>
        <item x="231"/>
        <item x="13"/>
        <item x="173"/>
        <item x="361"/>
        <item m="1" x="384"/>
        <item m="1" x="367"/>
        <item x="166"/>
        <item x="138"/>
        <item m="1" x="391"/>
        <item x="296"/>
        <item x="8"/>
        <item x="105"/>
        <item x="254"/>
        <item x="15"/>
        <item x="60"/>
        <item m="1" x="374"/>
        <item x="308"/>
        <item x="309"/>
        <item x="327"/>
        <item x="329"/>
        <item x="51"/>
        <item x="167"/>
        <item x="224"/>
        <item x="330"/>
        <item x="20"/>
        <item x="30"/>
        <item x="41"/>
        <item x="113"/>
        <item x="212"/>
        <item x="243"/>
        <item x="313"/>
        <item x="40"/>
        <item x="58"/>
        <item x="205"/>
        <item x="32"/>
        <item x="49"/>
        <item x="53"/>
        <item x="129"/>
        <item x="34"/>
        <item x="86"/>
        <item x="140"/>
        <item x="142"/>
        <item x="143"/>
        <item x="144"/>
        <item x="3"/>
        <item x="52"/>
        <item x="281"/>
      </items>
    </pivotField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1">
    <field x="62"/>
  </rowFields>
  <rowItems count="6">
    <i>
      <x v="51"/>
    </i>
    <i>
      <x v="52"/>
    </i>
    <i>
      <x v="247"/>
    </i>
    <i>
      <x v="248"/>
    </i>
    <i>
      <x v="249"/>
    </i>
    <i t="grand">
      <x/>
    </i>
  </rowItems>
  <colItems count="1">
    <i/>
  </colItems>
  <pageFields count="1">
    <pageField fld="31" hier="-1"/>
  </pageFields>
  <dataFields count="1">
    <dataField name=" Unidad de DVD Externa" fld="31" subtotal="count" baseField="0" baseItem="0"/>
  </dataFields>
  <formats count="1">
    <format dxfId="95">
      <pivotArea dataOnly="0" labelOnly="1" outline="0" fieldPosition="0">
        <references count="1">
          <reference field="62" count="5">
            <x v="51"/>
            <x v="52"/>
            <x v="247"/>
            <x v="248"/>
            <x v="249"/>
          </reference>
        </references>
      </pivotArea>
    </format>
  </formats>
  <pivotTableStyleInfo showRowHeaders="1" showColHeaders="1" showRowStripes="0" showColStripes="0" showLastColumn="1"/>
  <filters count="2">
    <filter fld="0" type="count" evalOrder="-1" id="1" iMeasureFld="0">
      <autoFilter ref="A1">
        <filterColumn colId="0">
          <top10 val="3" filterVal="3"/>
        </filterColumn>
      </autoFilter>
    </filter>
    <filter fld="62" type="count" evalOrder="-1" id="2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EF5640-009F-473B-9614-3F7E541E2A28}" name="Tabla 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 chartFormat="14">
  <location ref="A3:D10" firstHeaderRow="1" firstDataRow="2" firstDataCol="1"/>
  <pivotFields count="95">
    <pivotField axis="axisRow" compact="0" outline="0" subtotalTop="0" showAll="0" measureFilter="1" sortType="descending" defaultSubtotal="0">
      <items count="13">
        <item x="2"/>
        <item x="6"/>
        <item x="5"/>
        <item x="3"/>
        <item x="8"/>
        <item x="9"/>
        <item x="10"/>
        <item x="7"/>
        <item x="4"/>
        <item m="1" x="12"/>
        <item x="0"/>
        <item x="1"/>
        <item x="1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5">
        <item h="1" x="0"/>
        <item x="2"/>
        <item x="1"/>
        <item h="1" x="4"/>
        <item h="1"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1">
    <field x="0"/>
  </rowFields>
  <rowItems count="6">
    <i>
      <x v="11"/>
    </i>
    <i>
      <x v="8"/>
    </i>
    <i>
      <x/>
    </i>
    <i>
      <x v="3"/>
    </i>
    <i>
      <x v="10"/>
    </i>
    <i t="grand">
      <x/>
    </i>
  </rowItems>
  <colFields count="1">
    <field x="88"/>
  </colFields>
  <colItems count="3">
    <i>
      <x v="1"/>
    </i>
    <i>
      <x v="2"/>
    </i>
    <i t="grand">
      <x/>
    </i>
  </colItems>
  <dataFields count="1">
    <dataField name="Monitores" fld="20" subtotal="count" baseField="0" baseItem="0"/>
  </dataFields>
  <chartFormats count="5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2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1"/>
          </reference>
        </references>
      </pivotArea>
    </chartFormat>
    <chartFormat chart="13" format="0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1"/>
          </reference>
        </references>
      </pivotArea>
    </chartFormat>
    <chartFormat chart="13" format="1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2"/>
          </reference>
        </references>
      </pivotArea>
    </chartFormat>
  </chartFormats>
  <pivotTableStyleInfo showRowHeaders="1" showColHeaders="1" showRowStripes="0" showColStripes="0" showLastColumn="1"/>
  <filters count="1">
    <filter fld="0" type="count" evalOrder="-1" id="1" iMeasureFld="0">
      <autoFilter ref="A1">
        <filterColumn colId="0">
          <top10 val="4" filterVal="4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5D8AC8-ECBD-418B-9CE7-7E8C04513037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 chartFormat="18">
  <location ref="A24:C33" firstHeaderRow="1" firstDataRow="1" firstDataCol="2"/>
  <pivotFields count="95">
    <pivotField axis="axisRow" compact="0" outline="0" subtotalTop="0" showAll="0" measureFilter="1" sortType="descending" defaultSubtotal="0">
      <items count="13">
        <item x="2"/>
        <item x="6"/>
        <item x="5"/>
        <item x="3"/>
        <item x="8"/>
        <item x="9"/>
        <item x="10"/>
        <item x="7"/>
        <item x="4"/>
        <item m="1" x="12"/>
        <item x="0"/>
        <item x="1"/>
        <item x="11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5">
        <item h="1" x="0"/>
        <item x="2"/>
        <item x="1"/>
        <item h="1" x="4"/>
        <item h="1"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2">
    <field x="88"/>
    <field x="0"/>
  </rowFields>
  <rowItems count="9">
    <i>
      <x v="1"/>
      <x v="11"/>
    </i>
    <i r="1">
      <x v="8"/>
    </i>
    <i r="1">
      <x/>
    </i>
    <i r="1">
      <x v="3"/>
    </i>
    <i r="1">
      <x v="10"/>
    </i>
    <i>
      <x v="2"/>
      <x v="8"/>
    </i>
    <i r="1">
      <x v="11"/>
    </i>
    <i r="1">
      <x/>
    </i>
    <i t="grand">
      <x/>
    </i>
  </rowItems>
  <colItems count="1">
    <i/>
  </colItems>
  <dataFields count="1">
    <dataField name="Monitores" fld="20" subtotal="count" baseField="0" baseItem="0"/>
  </dataFields>
  <chartFormats count="6"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2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1"/>
          </reference>
        </references>
      </pivotArea>
    </chartFormat>
    <chartFormat chart="13" format="0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1"/>
          </reference>
        </references>
      </pivotArea>
    </chartFormat>
    <chartFormat chart="13" format="1" series="1">
      <pivotArea type="data" outline="0" fieldPosition="0">
        <references count="2">
          <reference field="4294967294" count="1" selected="0">
            <x v="0"/>
          </reference>
          <reference field="88" count="1" selected="0">
            <x v="2"/>
          </reference>
        </references>
      </pivotArea>
    </chartFormat>
    <chartFormat chart="1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showRowHeaders="1" showColHeaders="1" showRowStripes="0" showColStripes="0" showLastColumn="1"/>
  <filters count="1">
    <filter fld="0" type="count" evalOrder="-1" id="1" iMeasureFld="0">
      <autoFilter ref="A1">
        <filterColumn colId="0">
          <top10 val="4" filterVal="4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81D217-465C-4D57-B641-0EFA9AFB0B9B}" name="Tabla dinámica1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 chartFormat="3">
  <location ref="A3:B8" firstHeaderRow="1" firstDataRow="1" firstDataCol="1"/>
  <pivotFields count="95">
    <pivotField compact="0" outline="0" subtotalTop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axis="axisRow" compact="0" outline="0" subtotalTop="0" showAll="0">
      <items count="7">
        <item x="1"/>
        <item x="2"/>
        <item h="1" x="0"/>
        <item x="4"/>
        <item x="3"/>
        <item h="1" x="5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1">
    <field x="44"/>
  </rowFields>
  <rowItems count="5">
    <i>
      <x/>
    </i>
    <i>
      <x v="1"/>
    </i>
    <i>
      <x v="3"/>
    </i>
    <i>
      <x v="4"/>
    </i>
    <i t="grand">
      <x/>
    </i>
  </rowItems>
  <colItems count="1">
    <i/>
  </colItems>
  <dataFields count="1">
    <dataField name="Cuenta de Teléfono Serial" fld="47" subtotal="count" baseField="0" baseItem="0"/>
  </dataFields>
  <chartFormats count="5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2">
          <reference field="4294967294" count="1" selected="0">
            <x v="0"/>
          </reference>
          <reference field="44" count="1" selected="0">
            <x v="0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44" count="1" selected="0">
            <x v="1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44" count="1" selected="0">
            <x v="4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7F07A6-6341-40C4-A002-2B46B8BF2B7A}" name="Tabla 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 chartFormat="7">
  <location ref="A3:C9" firstHeaderRow="1" firstDataRow="1" firstDataCol="2"/>
  <pivotFields count="95">
    <pivotField axis="axisRow" compact="0" outline="0" subtotalTop="0" showAll="0" defaultSubtotal="0">
      <items count="14">
        <item x="2"/>
        <item x="6"/>
        <item x="5"/>
        <item x="3"/>
        <item m="1" x="12"/>
        <item sd="0" x="8"/>
        <item x="9"/>
        <item x="10"/>
        <item x="7"/>
        <item x="4"/>
        <item m="1" x="13"/>
        <item x="0"/>
        <item x="1"/>
        <item x="11"/>
      </items>
    </pivotField>
    <pivotField compact="0" outline="0" showAll="0" defaultSubtotal="0"/>
    <pivotField compact="0" outline="0" subtotalTop="0" showAll="0"/>
    <pivotField axis="axisRow" compact="0" outline="0" subtotalTop="0" showAll="0">
      <items count="22">
        <item h="1" x="6"/>
        <item h="1" x="3"/>
        <item h="1" x="1"/>
        <item h="1" x="2"/>
        <item h="1" x="0"/>
        <item h="1" x="4"/>
        <item x="7"/>
        <item h="1" x="9"/>
        <item h="1" x="10"/>
        <item h="1" x="11"/>
        <item h="1" x="12"/>
        <item h="1" x="13"/>
        <item h="1" x="14"/>
        <item h="1" x="15"/>
        <item h="1" x="5"/>
        <item h="1" x="16"/>
        <item h="1" x="8"/>
        <item h="1" x="17"/>
        <item h="1" x="18"/>
        <item h="1" x="19"/>
        <item h="1" x="2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compact="0" outline="0" showAll="0"/>
    <pivotField compact="0" outline="0" subtotalTop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</pivotFields>
  <rowFields count="2">
    <field x="0"/>
    <field x="3"/>
  </rowFields>
  <rowItems count="6">
    <i>
      <x v="5"/>
    </i>
    <i>
      <x v="6"/>
      <x v="6"/>
    </i>
    <i>
      <x v="7"/>
      <x v="6"/>
    </i>
    <i>
      <x v="9"/>
      <x v="6"/>
    </i>
    <i>
      <x v="12"/>
      <x v="6"/>
    </i>
    <i t="grand">
      <x/>
    </i>
  </rowItems>
  <colItems count="1">
    <i/>
  </colItems>
  <dataFields count="1">
    <dataField name="Cuenta de Serial del  CI" fld="6" subtotal="count" baseField="0" baseItem="0"/>
  </dataFields>
  <chartFormats count="7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0" count="1" selected="0">
            <x v="6"/>
          </reference>
          <reference field="3" count="1" selected="0">
            <x v="6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0" count="1" selected="0">
            <x v="7"/>
          </reference>
          <reference field="3" count="1" selected="0">
            <x v="6"/>
          </reference>
        </references>
      </pivotArea>
    </chartFormat>
    <chartFormat chart="2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5"/>
          </reference>
          <reference field="3" count="1" selected="0">
            <x v="6"/>
          </reference>
        </references>
      </pivotArea>
    </chartFormat>
    <chartFormat chart="2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3" count="1" selected="0">
            <x v="6"/>
          </reference>
        </references>
      </pivotArea>
    </chartFormat>
    <chartFormat chart="2" format="10">
      <pivotArea type="data" outline="0" fieldPosition="0">
        <references count="3">
          <reference field="4294967294" count="1" selected="0">
            <x v="0"/>
          </reference>
          <reference field="0" count="1" selected="0">
            <x v="12"/>
          </reference>
          <reference field="3" count="1" selected="0">
            <x v="6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3:D556"/>
  <sheetViews>
    <sheetView showGridLines="0" zoomScale="142" zoomScaleNormal="142" workbookViewId="0">
      <selection activeCell="C19" sqref="C19"/>
    </sheetView>
  </sheetViews>
  <sheetFormatPr baseColWidth="10" defaultColWidth="11.42578125" defaultRowHeight="15" x14ac:dyDescent="0.25"/>
  <cols>
    <col min="1" max="1" width="21" bestFit="1" customWidth="1"/>
    <col min="2" max="2" width="17" customWidth="1"/>
    <col min="3" max="3" width="28.42578125" customWidth="1"/>
    <col min="4" max="4" width="9.28515625" bestFit="1" customWidth="1"/>
    <col min="5" max="5" width="9.7109375" bestFit="1" customWidth="1"/>
    <col min="6" max="7" width="15.5703125" customWidth="1"/>
    <col min="8" max="8" width="12.5703125" bestFit="1" customWidth="1"/>
  </cols>
  <sheetData>
    <row r="3" spans="1:4" x14ac:dyDescent="0.25">
      <c r="A3" s="56" t="s">
        <v>0</v>
      </c>
      <c r="B3" s="56" t="s">
        <v>1</v>
      </c>
      <c r="C3" s="56" t="s">
        <v>2</v>
      </c>
      <c r="D3" s="55" t="s">
        <v>3</v>
      </c>
    </row>
    <row r="4" spans="1:4" x14ac:dyDescent="0.25">
      <c r="A4" s="55" t="s">
        <v>4</v>
      </c>
      <c r="B4" s="55" t="s">
        <v>5</v>
      </c>
      <c r="C4" s="55" t="s">
        <v>6</v>
      </c>
      <c r="D4" s="57">
        <v>24</v>
      </c>
    </row>
    <row r="5" spans="1:4" x14ac:dyDescent="0.25">
      <c r="A5" s="55"/>
      <c r="B5" s="55"/>
      <c r="C5" s="55" t="s">
        <v>7</v>
      </c>
      <c r="D5" s="57">
        <v>35</v>
      </c>
    </row>
    <row r="6" spans="1:4" x14ac:dyDescent="0.25">
      <c r="A6" s="55"/>
      <c r="B6" s="55" t="s">
        <v>8</v>
      </c>
      <c r="C6" s="55" t="s">
        <v>6</v>
      </c>
      <c r="D6" s="57">
        <v>1</v>
      </c>
    </row>
    <row r="7" spans="1:4" x14ac:dyDescent="0.25">
      <c r="A7" s="55" t="s">
        <v>9</v>
      </c>
      <c r="B7" s="55" t="s">
        <v>10</v>
      </c>
      <c r="C7" s="55" t="s">
        <v>7</v>
      </c>
      <c r="D7" s="57">
        <v>1</v>
      </c>
    </row>
    <row r="8" spans="1:4" x14ac:dyDescent="0.25">
      <c r="A8" s="55"/>
      <c r="B8" s="55" t="s">
        <v>11</v>
      </c>
      <c r="C8" s="55" t="s">
        <v>6</v>
      </c>
      <c r="D8" s="57">
        <v>7</v>
      </c>
    </row>
    <row r="9" spans="1:4" x14ac:dyDescent="0.25">
      <c r="A9" s="55"/>
      <c r="B9" s="55"/>
      <c r="C9" s="55" t="s">
        <v>7</v>
      </c>
      <c r="D9" s="57">
        <v>2</v>
      </c>
    </row>
    <row r="10" spans="1:4" x14ac:dyDescent="0.25">
      <c r="A10" s="55" t="s">
        <v>12</v>
      </c>
      <c r="B10" s="55" t="s">
        <v>11</v>
      </c>
      <c r="C10" s="55" t="s">
        <v>13</v>
      </c>
      <c r="D10" s="57">
        <v>2</v>
      </c>
    </row>
    <row r="11" spans="1:4" x14ac:dyDescent="0.25">
      <c r="A11" s="55"/>
      <c r="B11" s="55"/>
      <c r="C11" s="55" t="s">
        <v>7</v>
      </c>
      <c r="D11" s="57">
        <v>3</v>
      </c>
    </row>
    <row r="12" spans="1:4" x14ac:dyDescent="0.25">
      <c r="A12" s="55" t="s">
        <v>14</v>
      </c>
      <c r="B12" s="55" t="s">
        <v>5</v>
      </c>
      <c r="C12" s="55" t="s">
        <v>7</v>
      </c>
      <c r="D12" s="57">
        <v>1</v>
      </c>
    </row>
    <row r="13" spans="1:4" x14ac:dyDescent="0.25">
      <c r="A13" s="55" t="s">
        <v>15</v>
      </c>
      <c r="B13" s="55" t="s">
        <v>5</v>
      </c>
      <c r="C13" s="55" t="s">
        <v>6</v>
      </c>
      <c r="D13" s="57">
        <v>1</v>
      </c>
    </row>
    <row r="14" spans="1:4" x14ac:dyDescent="0.25">
      <c r="A14" s="55" t="s">
        <v>16</v>
      </c>
      <c r="B14" s="55"/>
      <c r="C14" s="55"/>
      <c r="D14" s="57">
        <v>77</v>
      </c>
    </row>
    <row r="555" s="3" customFormat="1" x14ac:dyDescent="0.25"/>
    <row r="556" s="3" customFormat="1" x14ac:dyDescent="0.25"/>
  </sheetData>
  <customSheetViews>
    <customSheetView guid="{1F941F72-A660-4605-B6F8-2E5B4E83E994}" scale="142" showGridLines="0">
      <selection activeCell="H30" sqref="H30"/>
      <pageMargins left="0" right="0" top="0" bottom="0" header="0" footer="0"/>
      <pageSetup orientation="portrait" r:id="rId2"/>
    </customSheetView>
    <customSheetView guid="{CA45574C-2CA2-4C99-8836-E86555920CEC}" scale="142" showGridLines="0">
      <selection activeCell="H30" sqref="H30"/>
      <pageMargins left="0" right="0" top="0" bottom="0" header="0" footer="0"/>
      <pageSetup orientation="portrait" r:id="rId3"/>
    </customSheetView>
  </customSheetViews>
  <pageMargins left="0.7" right="0.7" top="0.75" bottom="0.7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8"/>
  <dimension ref="A3:E556"/>
  <sheetViews>
    <sheetView showGridLines="0" workbookViewId="0">
      <selection activeCell="C4" sqref="C4"/>
    </sheetView>
  </sheetViews>
  <sheetFormatPr baseColWidth="10" defaultColWidth="11.42578125" defaultRowHeight="15" x14ac:dyDescent="0.25"/>
  <cols>
    <col min="1" max="1" width="23" customWidth="1"/>
    <col min="2" max="2" width="19" bestFit="1" customWidth="1"/>
    <col min="3" max="3" width="15.5703125" customWidth="1"/>
    <col min="4" max="4" width="22.7109375" bestFit="1" customWidth="1"/>
    <col min="5" max="5" width="8.28515625" bestFit="1" customWidth="1"/>
    <col min="6" max="7" width="15.5703125" customWidth="1"/>
    <col min="8" max="8" width="12.5703125" bestFit="1" customWidth="1"/>
  </cols>
  <sheetData>
    <row r="3" spans="1:5" x14ac:dyDescent="0.25">
      <c r="A3" s="4" t="s">
        <v>17</v>
      </c>
      <c r="B3" s="4" t="s">
        <v>18</v>
      </c>
      <c r="C3" s="4" t="s">
        <v>19</v>
      </c>
      <c r="D3" s="4" t="s">
        <v>20</v>
      </c>
      <c r="E3" s="5" t="s">
        <v>21</v>
      </c>
    </row>
    <row r="4" spans="1:5" x14ac:dyDescent="0.25">
      <c r="A4" s="6" t="s">
        <v>22</v>
      </c>
      <c r="B4" s="6" t="s">
        <v>23</v>
      </c>
      <c r="C4" s="6" t="s">
        <v>24</v>
      </c>
      <c r="D4" s="6" t="s">
        <v>25</v>
      </c>
      <c r="E4" s="7">
        <v>3</v>
      </c>
    </row>
    <row r="5" spans="1:5" x14ac:dyDescent="0.25">
      <c r="A5" s="8"/>
      <c r="B5" s="8"/>
      <c r="C5" s="6" t="s">
        <v>26</v>
      </c>
      <c r="D5" s="9"/>
      <c r="E5" s="7">
        <v>3</v>
      </c>
    </row>
    <row r="6" spans="1:5" x14ac:dyDescent="0.25">
      <c r="A6" s="12" t="s">
        <v>16</v>
      </c>
      <c r="B6" s="13"/>
      <c r="C6" s="13"/>
      <c r="D6" s="13"/>
      <c r="E6" s="14">
        <v>3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/>
  <dimension ref="A3:D556"/>
  <sheetViews>
    <sheetView showGridLines="0" workbookViewId="0">
      <selection activeCell="C24" sqref="C24"/>
    </sheetView>
  </sheetViews>
  <sheetFormatPr baseColWidth="10" defaultColWidth="11.42578125" defaultRowHeight="15" x14ac:dyDescent="0.25"/>
  <cols>
    <col min="1" max="1" width="31.7109375" customWidth="1"/>
    <col min="2" max="2" width="19" bestFit="1" customWidth="1"/>
    <col min="3" max="3" width="40.140625" bestFit="1" customWidth="1"/>
    <col min="4" max="4" width="21.28515625" bestFit="1" customWidth="1"/>
    <col min="5" max="7" width="15.5703125" customWidth="1"/>
    <col min="8" max="8" width="12.5703125" bestFit="1" customWidth="1"/>
  </cols>
  <sheetData>
    <row r="3" spans="1:4" x14ac:dyDescent="0.25">
      <c r="A3" s="4" t="s">
        <v>17</v>
      </c>
      <c r="B3" s="4" t="s">
        <v>18</v>
      </c>
      <c r="C3" s="4" t="s">
        <v>19</v>
      </c>
      <c r="D3" s="5" t="s">
        <v>27</v>
      </c>
    </row>
    <row r="4" spans="1:4" x14ac:dyDescent="0.25">
      <c r="A4" s="6" t="s">
        <v>28</v>
      </c>
      <c r="B4" s="6" t="s">
        <v>29</v>
      </c>
      <c r="C4" s="6" t="s">
        <v>30</v>
      </c>
      <c r="D4" s="7">
        <v>1</v>
      </c>
    </row>
    <row r="5" spans="1:4" x14ac:dyDescent="0.25">
      <c r="A5" s="8"/>
      <c r="B5" s="6" t="s">
        <v>31</v>
      </c>
      <c r="C5" s="6" t="s">
        <v>32</v>
      </c>
      <c r="D5" s="7">
        <v>1</v>
      </c>
    </row>
    <row r="6" spans="1:4" x14ac:dyDescent="0.25">
      <c r="A6" s="6" t="s">
        <v>33</v>
      </c>
      <c r="B6" s="6" t="s">
        <v>34</v>
      </c>
      <c r="C6" s="6" t="s">
        <v>35</v>
      </c>
      <c r="D6" s="7">
        <v>1</v>
      </c>
    </row>
    <row r="7" spans="1:4" x14ac:dyDescent="0.25">
      <c r="A7" s="6" t="s">
        <v>36</v>
      </c>
      <c r="B7" s="6" t="s">
        <v>37</v>
      </c>
      <c r="C7" s="6" t="s">
        <v>38</v>
      </c>
      <c r="D7" s="7">
        <v>1</v>
      </c>
    </row>
    <row r="8" spans="1:4" x14ac:dyDescent="0.25">
      <c r="A8" s="8"/>
      <c r="B8" s="6" t="s">
        <v>39</v>
      </c>
      <c r="C8" s="6" t="s">
        <v>40</v>
      </c>
      <c r="D8" s="7">
        <v>1</v>
      </c>
    </row>
    <row r="9" spans="1:4" x14ac:dyDescent="0.25">
      <c r="A9" s="6" t="s">
        <v>41</v>
      </c>
      <c r="B9" s="6" t="s">
        <v>42</v>
      </c>
      <c r="C9" s="6" t="s">
        <v>43</v>
      </c>
      <c r="D9" s="7">
        <v>1</v>
      </c>
    </row>
    <row r="10" spans="1:4" x14ac:dyDescent="0.25">
      <c r="A10" s="6" t="s">
        <v>44</v>
      </c>
      <c r="B10" s="6" t="s">
        <v>45</v>
      </c>
      <c r="C10" s="6" t="s">
        <v>46</v>
      </c>
      <c r="D10" s="7">
        <v>3</v>
      </c>
    </row>
    <row r="11" spans="1:4" x14ac:dyDescent="0.25">
      <c r="A11" s="8"/>
      <c r="B11" s="6" t="s">
        <v>47</v>
      </c>
      <c r="C11" s="6" t="s">
        <v>48</v>
      </c>
      <c r="D11" s="7">
        <v>1</v>
      </c>
    </row>
    <row r="12" spans="1:4" x14ac:dyDescent="0.25">
      <c r="A12" s="12" t="s">
        <v>16</v>
      </c>
      <c r="B12" s="13"/>
      <c r="C12" s="13"/>
      <c r="D12" s="14">
        <v>10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/>
  <dimension ref="A3:C556"/>
  <sheetViews>
    <sheetView showGridLines="0" workbookViewId="0">
      <selection activeCell="C27" sqref="C27"/>
    </sheetView>
  </sheetViews>
  <sheetFormatPr baseColWidth="10" defaultColWidth="11.42578125" defaultRowHeight="15" x14ac:dyDescent="0.25"/>
  <cols>
    <col min="1" max="1" width="23.7109375" customWidth="1"/>
    <col min="2" max="2" width="41.7109375" bestFit="1" customWidth="1"/>
    <col min="3" max="3" width="21.28515625" bestFit="1" customWidth="1"/>
    <col min="4" max="7" width="15.5703125" customWidth="1"/>
    <col min="8" max="8" width="12.5703125" bestFit="1" customWidth="1"/>
  </cols>
  <sheetData>
    <row r="3" spans="1:3" x14ac:dyDescent="0.25">
      <c r="A3" s="4" t="s">
        <v>17</v>
      </c>
      <c r="B3" s="4" t="s">
        <v>49</v>
      </c>
      <c r="C3" s="5" t="s">
        <v>27</v>
      </c>
    </row>
    <row r="4" spans="1:3" x14ac:dyDescent="0.25">
      <c r="A4" s="6" t="s">
        <v>50</v>
      </c>
      <c r="B4" s="6" t="s">
        <v>51</v>
      </c>
      <c r="C4" s="7">
        <v>1</v>
      </c>
    </row>
    <row r="5" spans="1:3" x14ac:dyDescent="0.25">
      <c r="A5" s="8"/>
      <c r="B5" s="10" t="s">
        <v>52</v>
      </c>
      <c r="C5" s="11">
        <v>1</v>
      </c>
    </row>
    <row r="6" spans="1:3" x14ac:dyDescent="0.25">
      <c r="A6" s="8"/>
      <c r="B6" s="10" t="s">
        <v>53</v>
      </c>
      <c r="C6" s="11">
        <v>15</v>
      </c>
    </row>
    <row r="7" spans="1:3" x14ac:dyDescent="0.25">
      <c r="A7" s="8"/>
      <c r="B7" s="10" t="s">
        <v>54</v>
      </c>
      <c r="C7" s="11">
        <v>1</v>
      </c>
    </row>
    <row r="8" spans="1:3" x14ac:dyDescent="0.25">
      <c r="A8" s="8"/>
      <c r="B8" s="18" t="s">
        <v>55</v>
      </c>
      <c r="C8" s="11">
        <v>1</v>
      </c>
    </row>
    <row r="9" spans="1:3" x14ac:dyDescent="0.25">
      <c r="A9" s="8"/>
      <c r="B9" s="10" t="s">
        <v>56</v>
      </c>
      <c r="C9" s="11">
        <v>1</v>
      </c>
    </row>
    <row r="10" spans="1:3" x14ac:dyDescent="0.25">
      <c r="A10" s="8"/>
      <c r="B10" s="10" t="s">
        <v>57</v>
      </c>
      <c r="C10" s="11">
        <v>7</v>
      </c>
    </row>
    <row r="11" spans="1:3" x14ac:dyDescent="0.25">
      <c r="A11" s="8"/>
      <c r="B11" s="10" t="s">
        <v>58</v>
      </c>
      <c r="C11" s="11">
        <v>3</v>
      </c>
    </row>
    <row r="12" spans="1:3" x14ac:dyDescent="0.25">
      <c r="A12" s="8"/>
      <c r="B12" s="10" t="s">
        <v>59</v>
      </c>
      <c r="C12" s="11">
        <v>3</v>
      </c>
    </row>
    <row r="13" spans="1:3" x14ac:dyDescent="0.25">
      <c r="A13" s="8"/>
      <c r="B13" s="10" t="s">
        <v>60</v>
      </c>
      <c r="C13" s="11">
        <v>3</v>
      </c>
    </row>
    <row r="14" spans="1:3" x14ac:dyDescent="0.25">
      <c r="A14" s="8"/>
      <c r="B14" s="10" t="s">
        <v>12</v>
      </c>
      <c r="C14" s="11">
        <v>1</v>
      </c>
    </row>
    <row r="15" spans="1:3" x14ac:dyDescent="0.25">
      <c r="A15" s="8"/>
      <c r="B15" s="10" t="s">
        <v>61</v>
      </c>
      <c r="C15" s="11">
        <v>1</v>
      </c>
    </row>
    <row r="16" spans="1:3" x14ac:dyDescent="0.25">
      <c r="A16" s="8"/>
      <c r="B16" s="10" t="s">
        <v>62</v>
      </c>
      <c r="C16" s="11">
        <v>1</v>
      </c>
    </row>
    <row r="17" spans="1:3" x14ac:dyDescent="0.25">
      <c r="A17" s="8"/>
      <c r="B17" s="10" t="s">
        <v>63</v>
      </c>
      <c r="C17" s="11">
        <v>1</v>
      </c>
    </row>
    <row r="18" spans="1:3" x14ac:dyDescent="0.25">
      <c r="A18" s="6" t="s">
        <v>64</v>
      </c>
      <c r="B18" s="9"/>
      <c r="C18" s="7">
        <v>40</v>
      </c>
    </row>
    <row r="19" spans="1:3" x14ac:dyDescent="0.25">
      <c r="A19" s="12" t="s">
        <v>16</v>
      </c>
      <c r="B19" s="13"/>
      <c r="C19" s="14">
        <v>40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/>
  <dimension ref="A1:B556"/>
  <sheetViews>
    <sheetView showGridLines="0" workbookViewId="0">
      <selection activeCell="B16" sqref="B16"/>
    </sheetView>
  </sheetViews>
  <sheetFormatPr baseColWidth="10" defaultColWidth="11.42578125" defaultRowHeight="15" x14ac:dyDescent="0.25"/>
  <cols>
    <col min="1" max="1" width="24.5703125" bestFit="1" customWidth="1"/>
    <col min="2" max="3" width="22.140625" bestFit="1" customWidth="1"/>
    <col min="4" max="7" width="15.5703125" customWidth="1"/>
    <col min="8" max="8" width="12.5703125" bestFit="1" customWidth="1"/>
  </cols>
  <sheetData>
    <row r="1" spans="1:2" x14ac:dyDescent="0.25">
      <c r="A1" s="27" t="s">
        <v>65</v>
      </c>
      <c r="B1" s="28" t="s">
        <v>66</v>
      </c>
    </row>
    <row r="3" spans="1:2" x14ac:dyDescent="0.25">
      <c r="A3" s="4" t="s">
        <v>67</v>
      </c>
      <c r="B3" s="5" t="s">
        <v>68</v>
      </c>
    </row>
    <row r="4" spans="1:2" x14ac:dyDescent="0.25">
      <c r="A4" s="40" t="s">
        <v>69</v>
      </c>
      <c r="B4" s="7">
        <v>12</v>
      </c>
    </row>
    <row r="5" spans="1:2" x14ac:dyDescent="0.25">
      <c r="A5" s="41" t="s">
        <v>70</v>
      </c>
      <c r="B5" s="11">
        <v>1</v>
      </c>
    </row>
    <row r="6" spans="1:2" x14ac:dyDescent="0.25">
      <c r="A6" s="41" t="s">
        <v>71</v>
      </c>
      <c r="B6" s="11">
        <v>1</v>
      </c>
    </row>
    <row r="7" spans="1:2" x14ac:dyDescent="0.25">
      <c r="A7" s="41" t="s">
        <v>72</v>
      </c>
      <c r="B7" s="11">
        <v>1</v>
      </c>
    </row>
    <row r="8" spans="1:2" x14ac:dyDescent="0.25">
      <c r="A8" s="41" t="s">
        <v>73</v>
      </c>
      <c r="B8" s="11">
        <v>1</v>
      </c>
    </row>
    <row r="9" spans="1:2" x14ac:dyDescent="0.25">
      <c r="A9" s="12" t="s">
        <v>16</v>
      </c>
      <c r="B9" s="14">
        <v>16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A3:D556"/>
  <sheetViews>
    <sheetView showGridLines="0" topLeftCell="A19" workbookViewId="0">
      <selection activeCell="F47" sqref="F47"/>
    </sheetView>
  </sheetViews>
  <sheetFormatPr baseColWidth="10" defaultColWidth="11.42578125" defaultRowHeight="15" x14ac:dyDescent="0.25"/>
  <cols>
    <col min="1" max="3" width="18.42578125" bestFit="1" customWidth="1"/>
    <col min="4" max="4" width="11.7109375" bestFit="1" customWidth="1"/>
    <col min="5" max="6" width="22.140625" customWidth="1"/>
    <col min="7" max="7" width="22.140625" bestFit="1" customWidth="1"/>
  </cols>
  <sheetData>
    <row r="3" spans="1:4" x14ac:dyDescent="0.25">
      <c r="A3" s="4" t="s">
        <v>74</v>
      </c>
      <c r="B3" s="4" t="s">
        <v>75</v>
      </c>
      <c r="C3" s="9"/>
      <c r="D3" s="19"/>
    </row>
    <row r="4" spans="1:4" x14ac:dyDescent="0.25">
      <c r="A4" s="4" t="s">
        <v>0</v>
      </c>
      <c r="B4" s="6" t="s">
        <v>76</v>
      </c>
      <c r="C4" s="20" t="s">
        <v>77</v>
      </c>
      <c r="D4" s="5" t="s">
        <v>16</v>
      </c>
    </row>
    <row r="5" spans="1:4" x14ac:dyDescent="0.25">
      <c r="A5" s="6" t="s">
        <v>4</v>
      </c>
      <c r="B5" s="21">
        <v>67</v>
      </c>
      <c r="C5" s="22">
        <v>33</v>
      </c>
      <c r="D5" s="7">
        <v>100</v>
      </c>
    </row>
    <row r="6" spans="1:4" x14ac:dyDescent="0.25">
      <c r="A6" s="10" t="s">
        <v>12</v>
      </c>
      <c r="B6" s="23">
        <v>14</v>
      </c>
      <c r="C6" s="2">
        <v>42</v>
      </c>
      <c r="D6" s="11">
        <v>56</v>
      </c>
    </row>
    <row r="7" spans="1:4" x14ac:dyDescent="0.25">
      <c r="A7" s="10" t="s">
        <v>9</v>
      </c>
      <c r="B7" s="23">
        <v>5</v>
      </c>
      <c r="C7" s="2">
        <v>1</v>
      </c>
      <c r="D7" s="11">
        <v>6</v>
      </c>
    </row>
    <row r="8" spans="1:4" x14ac:dyDescent="0.25">
      <c r="A8" s="10" t="s">
        <v>15</v>
      </c>
      <c r="B8" s="23">
        <v>1</v>
      </c>
      <c r="C8" s="2"/>
      <c r="D8" s="11">
        <v>1</v>
      </c>
    </row>
    <row r="9" spans="1:4" x14ac:dyDescent="0.25">
      <c r="A9" s="10" t="s">
        <v>14</v>
      </c>
      <c r="B9" s="23">
        <v>1</v>
      </c>
      <c r="C9" s="2"/>
      <c r="D9" s="11">
        <v>1</v>
      </c>
    </row>
    <row r="10" spans="1:4" x14ac:dyDescent="0.25">
      <c r="A10" s="12" t="s">
        <v>16</v>
      </c>
      <c r="B10" s="24">
        <v>88</v>
      </c>
      <c r="C10" s="25">
        <v>76</v>
      </c>
      <c r="D10" s="14">
        <v>164</v>
      </c>
    </row>
    <row r="24" spans="1:3" x14ac:dyDescent="0.25">
      <c r="A24" s="4" t="s">
        <v>75</v>
      </c>
      <c r="B24" s="4" t="s">
        <v>0</v>
      </c>
      <c r="C24" s="5" t="s">
        <v>74</v>
      </c>
    </row>
    <row r="25" spans="1:3" x14ac:dyDescent="0.25">
      <c r="A25" s="6" t="s">
        <v>76</v>
      </c>
      <c r="B25" s="6" t="s">
        <v>4</v>
      </c>
      <c r="C25" s="7">
        <v>67</v>
      </c>
    </row>
    <row r="26" spans="1:3" x14ac:dyDescent="0.25">
      <c r="A26" s="8"/>
      <c r="B26" s="10" t="s">
        <v>12</v>
      </c>
      <c r="C26" s="11">
        <v>14</v>
      </c>
    </row>
    <row r="27" spans="1:3" x14ac:dyDescent="0.25">
      <c r="A27" s="8"/>
      <c r="B27" s="10" t="s">
        <v>9</v>
      </c>
      <c r="C27" s="11">
        <v>5</v>
      </c>
    </row>
    <row r="28" spans="1:3" x14ac:dyDescent="0.25">
      <c r="A28" s="8"/>
      <c r="B28" s="10" t="s">
        <v>15</v>
      </c>
      <c r="C28" s="11">
        <v>1</v>
      </c>
    </row>
    <row r="29" spans="1:3" x14ac:dyDescent="0.25">
      <c r="A29" s="8"/>
      <c r="B29" s="10" t="s">
        <v>14</v>
      </c>
      <c r="C29" s="11">
        <v>1</v>
      </c>
    </row>
    <row r="30" spans="1:3" x14ac:dyDescent="0.25">
      <c r="A30" s="6" t="s">
        <v>77</v>
      </c>
      <c r="B30" s="6" t="s">
        <v>12</v>
      </c>
      <c r="C30" s="7">
        <v>42</v>
      </c>
    </row>
    <row r="31" spans="1:3" x14ac:dyDescent="0.25">
      <c r="A31" s="8"/>
      <c r="B31" s="10" t="s">
        <v>4</v>
      </c>
      <c r="C31" s="11">
        <v>33</v>
      </c>
    </row>
    <row r="32" spans="1:3" x14ac:dyDescent="0.25">
      <c r="A32" s="8"/>
      <c r="B32" s="10" t="s">
        <v>9</v>
      </c>
      <c r="C32" s="11">
        <v>1</v>
      </c>
    </row>
    <row r="33" spans="1:3" x14ac:dyDescent="0.25">
      <c r="A33" s="12" t="s">
        <v>16</v>
      </c>
      <c r="B33" s="13"/>
      <c r="C33" s="14">
        <v>164</v>
      </c>
    </row>
    <row r="555" s="3" customFormat="1" x14ac:dyDescent="0.25"/>
    <row r="556" s="3" customFormat="1" x14ac:dyDescent="0.25"/>
  </sheetData>
  <customSheetViews>
    <customSheetView guid="{1F941F72-A660-4605-B6F8-2E5B4E83E994}" showGridLines="0" topLeftCell="B1">
      <selection activeCell="H30" sqref="H30"/>
      <pageMargins left="0" right="0" top="0" bottom="0" header="0" footer="0"/>
    </customSheetView>
    <customSheetView guid="{CA45574C-2CA2-4C99-8836-E86555920CEC}" showGridLines="0" topLeftCell="B1">
      <selection activeCell="H30" sqref="H30"/>
      <pageMargins left="0" right="0" top="0" bottom="0" header="0" footer="0"/>
    </customSheetView>
  </customSheetViews>
  <pageMargins left="0.7" right="0.7" top="0.75" bottom="0.75" header="0.3" footer="0.3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5"/>
  <dimension ref="A3:B556"/>
  <sheetViews>
    <sheetView showGridLines="0" workbookViewId="0">
      <selection activeCell="B6" sqref="B6"/>
    </sheetView>
  </sheetViews>
  <sheetFormatPr baseColWidth="10" defaultColWidth="11.42578125" defaultRowHeight="15" x14ac:dyDescent="0.25"/>
  <cols>
    <col min="1" max="1" width="18.5703125" bestFit="1" customWidth="1"/>
    <col min="2" max="2" width="22.140625" bestFit="1" customWidth="1"/>
    <col min="3" max="3" width="24.140625" customWidth="1"/>
    <col min="4" max="5" width="9.85546875" bestFit="1" customWidth="1"/>
    <col min="6" max="7" width="22.140625" bestFit="1" customWidth="1"/>
  </cols>
  <sheetData>
    <row r="3" spans="1:2" x14ac:dyDescent="0.25">
      <c r="A3" s="4" t="s">
        <v>78</v>
      </c>
      <c r="B3" s="5" t="s">
        <v>79</v>
      </c>
    </row>
    <row r="4" spans="1:2" x14ac:dyDescent="0.25">
      <c r="A4" s="6" t="s">
        <v>80</v>
      </c>
      <c r="B4" s="7">
        <v>390</v>
      </c>
    </row>
    <row r="5" spans="1:2" x14ac:dyDescent="0.25">
      <c r="A5" s="10" t="s">
        <v>81</v>
      </c>
      <c r="B5" s="11">
        <v>12</v>
      </c>
    </row>
    <row r="6" spans="1:2" x14ac:dyDescent="0.25">
      <c r="A6" s="10" t="s">
        <v>82</v>
      </c>
      <c r="B6" s="11">
        <v>13</v>
      </c>
    </row>
    <row r="7" spans="1:2" x14ac:dyDescent="0.25">
      <c r="A7" s="10" t="s">
        <v>83</v>
      </c>
      <c r="B7" s="11">
        <v>30</v>
      </c>
    </row>
    <row r="8" spans="1:2" x14ac:dyDescent="0.25">
      <c r="A8" s="12" t="s">
        <v>16</v>
      </c>
      <c r="B8" s="14">
        <v>445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A3:C556"/>
  <sheetViews>
    <sheetView showGridLines="0" workbookViewId="0">
      <selection activeCell="C16" sqref="C16"/>
    </sheetView>
  </sheetViews>
  <sheetFormatPr baseColWidth="10" defaultColWidth="11.42578125" defaultRowHeight="15" x14ac:dyDescent="0.25"/>
  <cols>
    <col min="1" max="1" width="20" customWidth="1"/>
    <col min="2" max="2" width="23.7109375" bestFit="1" customWidth="1"/>
    <col min="3" max="5" width="21.5703125" bestFit="1" customWidth="1"/>
    <col min="6" max="7" width="22.140625" bestFit="1" customWidth="1"/>
  </cols>
  <sheetData>
    <row r="3" spans="1:3" x14ac:dyDescent="0.25">
      <c r="A3" s="4" t="s">
        <v>0</v>
      </c>
      <c r="B3" s="4" t="s">
        <v>17</v>
      </c>
      <c r="C3" s="5" t="s">
        <v>84</v>
      </c>
    </row>
    <row r="4" spans="1:3" x14ac:dyDescent="0.25">
      <c r="A4" s="6" t="s">
        <v>85</v>
      </c>
      <c r="B4" s="9"/>
      <c r="C4" s="7">
        <v>18</v>
      </c>
    </row>
    <row r="5" spans="1:3" x14ac:dyDescent="0.25">
      <c r="A5" s="6" t="s">
        <v>86</v>
      </c>
      <c r="B5" s="6" t="s">
        <v>87</v>
      </c>
      <c r="C5" s="7">
        <v>91</v>
      </c>
    </row>
    <row r="6" spans="1:3" x14ac:dyDescent="0.25">
      <c r="A6" s="6" t="s">
        <v>88</v>
      </c>
      <c r="B6" s="6" t="s">
        <v>87</v>
      </c>
      <c r="C6" s="7">
        <v>55</v>
      </c>
    </row>
    <row r="7" spans="1:3" x14ac:dyDescent="0.25">
      <c r="A7" s="6" t="s">
        <v>12</v>
      </c>
      <c r="B7" s="6" t="s">
        <v>87</v>
      </c>
      <c r="C7" s="7">
        <v>2</v>
      </c>
    </row>
    <row r="8" spans="1:3" x14ac:dyDescent="0.25">
      <c r="A8" s="6" t="s">
        <v>4</v>
      </c>
      <c r="B8" s="6" t="s">
        <v>87</v>
      </c>
      <c r="C8" s="7">
        <v>4</v>
      </c>
    </row>
    <row r="9" spans="1:3" x14ac:dyDescent="0.25">
      <c r="A9" s="12" t="s">
        <v>16</v>
      </c>
      <c r="B9" s="13"/>
      <c r="C9" s="14">
        <v>170</v>
      </c>
    </row>
    <row r="555" s="3" customFormat="1" x14ac:dyDescent="0.25"/>
    <row r="556" s="3" customFormat="1" x14ac:dyDescent="0.25"/>
  </sheetData>
  <customSheetViews>
    <customSheetView guid="{1F941F72-A660-4605-B6F8-2E5B4E83E994}" showGridLines="0">
      <selection activeCell="H30" sqref="H30"/>
      <pageMargins left="0" right="0" top="0" bottom="0" header="0" footer="0"/>
    </customSheetView>
    <customSheetView guid="{CA45574C-2CA2-4C99-8836-E86555920CEC}" showGridLines="0">
      <selection activeCell="H30" sqref="H30"/>
      <pageMargins left="0" right="0" top="0" bottom="0" header="0" footer="0"/>
    </customSheetView>
  </customSheetView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A4DC6-E15D-4914-A6F2-B24036D71B02}">
  <dimension ref="B2:F33"/>
  <sheetViews>
    <sheetView showGridLines="0" tabSelected="1" workbookViewId="0">
      <selection activeCell="J22" sqref="J22"/>
    </sheetView>
  </sheetViews>
  <sheetFormatPr baseColWidth="10" defaultColWidth="11.42578125" defaultRowHeight="15" x14ac:dyDescent="0.25"/>
  <cols>
    <col min="3" max="4" width="15.140625" bestFit="1" customWidth="1"/>
  </cols>
  <sheetData>
    <row r="2" spans="2:6" x14ac:dyDescent="0.25">
      <c r="B2" s="43" t="s">
        <v>17</v>
      </c>
      <c r="C2" s="31" t="s">
        <v>66</v>
      </c>
      <c r="D2" s="1"/>
      <c r="E2" s="29"/>
      <c r="F2" s="29"/>
    </row>
    <row r="3" spans="2:6" x14ac:dyDescent="0.25">
      <c r="B3" s="47"/>
      <c r="C3" s="48"/>
      <c r="D3" s="48"/>
      <c r="E3" s="49"/>
      <c r="F3" s="29"/>
    </row>
    <row r="4" spans="2:6" x14ac:dyDescent="0.25">
      <c r="B4" s="44" t="s">
        <v>89</v>
      </c>
      <c r="C4" s="44" t="s">
        <v>93</v>
      </c>
      <c r="D4" s="44" t="s">
        <v>94</v>
      </c>
      <c r="E4" s="45" t="s">
        <v>95</v>
      </c>
      <c r="F4" s="46" t="s">
        <v>96</v>
      </c>
    </row>
    <row r="5" spans="2:6" x14ac:dyDescent="0.25">
      <c r="B5" s="15" t="s">
        <v>92</v>
      </c>
      <c r="C5" s="15" t="s">
        <v>4</v>
      </c>
      <c r="D5" s="15" t="s">
        <v>4</v>
      </c>
      <c r="E5" s="32">
        <v>395</v>
      </c>
      <c r="F5" s="38">
        <f>+E5</f>
        <v>395</v>
      </c>
    </row>
    <row r="6" spans="2:6" x14ac:dyDescent="0.25">
      <c r="B6" s="16"/>
      <c r="C6" s="15" t="s">
        <v>9</v>
      </c>
      <c r="D6" s="15" t="s">
        <v>9</v>
      </c>
      <c r="E6" s="32">
        <v>4</v>
      </c>
      <c r="F6" s="35">
        <f>+E6</f>
        <v>4</v>
      </c>
    </row>
    <row r="7" spans="2:6" x14ac:dyDescent="0.25">
      <c r="B7" s="16"/>
      <c r="C7" s="15" t="s">
        <v>14</v>
      </c>
      <c r="D7" s="15" t="s">
        <v>14</v>
      </c>
      <c r="E7" s="32">
        <v>17</v>
      </c>
      <c r="F7" s="39">
        <f>+E7</f>
        <v>17</v>
      </c>
    </row>
    <row r="8" spans="2:6" x14ac:dyDescent="0.25">
      <c r="B8" s="16"/>
      <c r="C8" s="15" t="s">
        <v>15</v>
      </c>
      <c r="D8" s="15" t="s">
        <v>97</v>
      </c>
      <c r="E8" s="32">
        <v>1</v>
      </c>
      <c r="F8" s="50">
        <f>SUM(E8:E19)</f>
        <v>37</v>
      </c>
    </row>
    <row r="9" spans="2:6" x14ac:dyDescent="0.25">
      <c r="B9" s="16"/>
      <c r="C9" s="16"/>
      <c r="D9" s="17" t="s">
        <v>98</v>
      </c>
      <c r="E9" s="34">
        <v>7</v>
      </c>
      <c r="F9" s="51"/>
    </row>
    <row r="10" spans="2:6" x14ac:dyDescent="0.25">
      <c r="B10" s="16"/>
      <c r="C10" s="16"/>
      <c r="D10" s="17" t="s">
        <v>99</v>
      </c>
      <c r="E10" s="34">
        <v>6</v>
      </c>
      <c r="F10" s="51"/>
    </row>
    <row r="11" spans="2:6" x14ac:dyDescent="0.25">
      <c r="B11" s="16"/>
      <c r="C11" s="16"/>
      <c r="D11" s="17" t="s">
        <v>100</v>
      </c>
      <c r="E11" s="34">
        <v>6</v>
      </c>
      <c r="F11" s="51"/>
    </row>
    <row r="12" spans="2:6" x14ac:dyDescent="0.25">
      <c r="B12" s="16"/>
      <c r="C12" s="16"/>
      <c r="D12" s="17" t="s">
        <v>101</v>
      </c>
      <c r="E12" s="34">
        <v>1</v>
      </c>
      <c r="F12" s="51"/>
    </row>
    <row r="13" spans="2:6" x14ac:dyDescent="0.25">
      <c r="B13" s="16"/>
      <c r="C13" s="16"/>
      <c r="D13" s="17" t="s">
        <v>102</v>
      </c>
      <c r="E13" s="34">
        <v>1</v>
      </c>
      <c r="F13" s="51"/>
    </row>
    <row r="14" spans="2:6" x14ac:dyDescent="0.25">
      <c r="B14" s="16"/>
      <c r="C14" s="16"/>
      <c r="D14" s="17" t="s">
        <v>103</v>
      </c>
      <c r="E14" s="34">
        <v>1</v>
      </c>
      <c r="F14" s="51"/>
    </row>
    <row r="15" spans="2:6" x14ac:dyDescent="0.25">
      <c r="B15" s="16"/>
      <c r="C15" s="16"/>
      <c r="D15" s="17" t="s">
        <v>56</v>
      </c>
      <c r="E15" s="34">
        <v>3</v>
      </c>
      <c r="F15" s="51"/>
    </row>
    <row r="16" spans="2:6" x14ac:dyDescent="0.25">
      <c r="B16" s="16"/>
      <c r="C16" s="16"/>
      <c r="D16" s="17" t="s">
        <v>104</v>
      </c>
      <c r="E16" s="34">
        <v>1</v>
      </c>
      <c r="F16" s="51"/>
    </row>
    <row r="17" spans="2:6" x14ac:dyDescent="0.25">
      <c r="B17" s="16"/>
      <c r="C17" s="16"/>
      <c r="D17" s="17" t="s">
        <v>105</v>
      </c>
      <c r="E17" s="34">
        <v>2</v>
      </c>
      <c r="F17" s="51"/>
    </row>
    <row r="18" spans="2:6" x14ac:dyDescent="0.25">
      <c r="B18" s="16"/>
      <c r="C18" s="16"/>
      <c r="D18" s="17" t="s">
        <v>91</v>
      </c>
      <c r="E18" s="34">
        <v>7</v>
      </c>
      <c r="F18" s="51"/>
    </row>
    <row r="19" spans="2:6" x14ac:dyDescent="0.25">
      <c r="B19" s="16"/>
      <c r="C19" s="16"/>
      <c r="D19" s="17" t="s">
        <v>106</v>
      </c>
      <c r="E19" s="34">
        <v>1</v>
      </c>
      <c r="F19" s="52"/>
    </row>
    <row r="20" spans="2:6" x14ac:dyDescent="0.25">
      <c r="B20" s="16"/>
      <c r="C20" s="15" t="s">
        <v>107</v>
      </c>
      <c r="D20" s="15" t="s">
        <v>107</v>
      </c>
      <c r="E20" s="32">
        <v>1</v>
      </c>
      <c r="F20" s="42">
        <f>+E20</f>
        <v>1</v>
      </c>
    </row>
    <row r="21" spans="2:6" x14ac:dyDescent="0.25">
      <c r="B21" s="15" t="s">
        <v>108</v>
      </c>
      <c r="C21" s="30"/>
      <c r="D21" s="30"/>
      <c r="E21" s="32">
        <v>454</v>
      </c>
      <c r="F21" s="36">
        <f>+E21</f>
        <v>454</v>
      </c>
    </row>
    <row r="22" spans="2:6" x14ac:dyDescent="0.25">
      <c r="B22" s="15" t="s">
        <v>90</v>
      </c>
      <c r="C22" s="15" t="s">
        <v>4</v>
      </c>
      <c r="D22" s="15" t="s">
        <v>4</v>
      </c>
      <c r="E22" s="32">
        <v>29</v>
      </c>
      <c r="F22" s="26">
        <f t="shared" ref="F22:F23" si="0">+E22</f>
        <v>29</v>
      </c>
    </row>
    <row r="23" spans="2:6" x14ac:dyDescent="0.25">
      <c r="B23" s="16"/>
      <c r="C23" s="15" t="s">
        <v>14</v>
      </c>
      <c r="D23" s="15" t="s">
        <v>14</v>
      </c>
      <c r="E23" s="32">
        <v>5</v>
      </c>
      <c r="F23" s="26">
        <f t="shared" si="0"/>
        <v>5</v>
      </c>
    </row>
    <row r="24" spans="2:6" x14ac:dyDescent="0.25">
      <c r="B24" s="16"/>
      <c r="C24" s="15" t="s">
        <v>15</v>
      </c>
      <c r="D24" s="15" t="s">
        <v>56</v>
      </c>
      <c r="E24" s="32">
        <v>1</v>
      </c>
      <c r="F24" s="53">
        <f>+E24+E25</f>
        <v>2</v>
      </c>
    </row>
    <row r="25" spans="2:6" x14ac:dyDescent="0.25">
      <c r="B25" s="16"/>
      <c r="C25" s="16"/>
      <c r="D25" s="17" t="s">
        <v>109</v>
      </c>
      <c r="E25" s="34">
        <v>1</v>
      </c>
      <c r="F25" s="52"/>
    </row>
    <row r="26" spans="2:6" x14ac:dyDescent="0.25">
      <c r="B26" s="15" t="s">
        <v>110</v>
      </c>
      <c r="C26" s="30"/>
      <c r="D26" s="30"/>
      <c r="E26" s="32">
        <v>36</v>
      </c>
      <c r="F26" s="33">
        <f>SUM(F22:F25)</f>
        <v>36</v>
      </c>
    </row>
    <row r="27" spans="2:6" x14ac:dyDescent="0.25">
      <c r="B27" s="15" t="s">
        <v>111</v>
      </c>
      <c r="C27" s="15" t="s">
        <v>9</v>
      </c>
      <c r="D27" s="15" t="s">
        <v>9</v>
      </c>
      <c r="E27" s="32">
        <v>20</v>
      </c>
      <c r="F27" s="53">
        <f>SUM(E27:E28)</f>
        <v>29</v>
      </c>
    </row>
    <row r="28" spans="2:6" x14ac:dyDescent="0.25">
      <c r="B28" s="16"/>
      <c r="C28" s="15" t="s">
        <v>12</v>
      </c>
      <c r="D28" s="15" t="s">
        <v>12</v>
      </c>
      <c r="E28" s="32">
        <v>9</v>
      </c>
      <c r="F28" s="54"/>
    </row>
    <row r="29" spans="2:6" x14ac:dyDescent="0.25">
      <c r="B29" s="16"/>
      <c r="C29" s="15" t="s">
        <v>112</v>
      </c>
      <c r="D29" s="15" t="s">
        <v>112</v>
      </c>
      <c r="E29" s="32">
        <v>16</v>
      </c>
      <c r="F29" s="26">
        <f>+E29</f>
        <v>16</v>
      </c>
    </row>
    <row r="30" spans="2:6" x14ac:dyDescent="0.25">
      <c r="B30" s="16"/>
      <c r="C30" s="15" t="s">
        <v>113</v>
      </c>
      <c r="D30" s="15" t="s">
        <v>113</v>
      </c>
      <c r="E30" s="32">
        <v>1</v>
      </c>
      <c r="F30" s="26">
        <f t="shared" ref="F30:F31" si="1">+E30</f>
        <v>1</v>
      </c>
    </row>
    <row r="31" spans="2:6" x14ac:dyDescent="0.25">
      <c r="B31" s="16"/>
      <c r="C31" s="15" t="s">
        <v>107</v>
      </c>
      <c r="D31" s="15" t="s">
        <v>107</v>
      </c>
      <c r="E31" s="32">
        <v>1</v>
      </c>
      <c r="F31" s="26">
        <f t="shared" si="1"/>
        <v>1</v>
      </c>
    </row>
    <row r="32" spans="2:6" x14ac:dyDescent="0.25">
      <c r="B32" s="15" t="s">
        <v>114</v>
      </c>
      <c r="C32" s="30"/>
      <c r="D32" s="30"/>
      <c r="E32" s="32">
        <v>47</v>
      </c>
      <c r="F32" s="37">
        <f>SUM(F27:F31)</f>
        <v>47</v>
      </c>
    </row>
    <row r="33" spans="2:6" x14ac:dyDescent="0.25">
      <c r="B33" s="58" t="s">
        <v>16</v>
      </c>
      <c r="C33" s="59"/>
      <c r="D33" s="59"/>
      <c r="E33" s="60">
        <v>537</v>
      </c>
      <c r="F33" s="61">
        <f>+F32+F26+F21</f>
        <v>537</v>
      </c>
    </row>
  </sheetData>
  <mergeCells count="4">
    <mergeCell ref="B3:E3"/>
    <mergeCell ref="F8:F19"/>
    <mergeCell ref="F24:F25"/>
    <mergeCell ref="F27:F28"/>
  </mergeCells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4383C5A570FA40B76F9D89ACE008E1" ma:contentTypeVersion="8" ma:contentTypeDescription="Crear nuevo documento." ma:contentTypeScope="" ma:versionID="4aa32c2f15a3be66bde6b1559655fa49">
  <xsd:schema xmlns:xsd="http://www.w3.org/2001/XMLSchema" xmlns:xs="http://www.w3.org/2001/XMLSchema" xmlns:p="http://schemas.microsoft.com/office/2006/metadata/properties" xmlns:ns3="f94b4c86-e6a8-4b64-84af-9e82f5274565" targetNamespace="http://schemas.microsoft.com/office/2006/metadata/properties" ma:root="true" ma:fieldsID="816016fd219ddd737f9d28bf9b766efd" ns3:_="">
    <xsd:import namespace="f94b4c86-e6a8-4b64-84af-9e82f5274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4b4c86-e6a8-4b64-84af-9e82f52745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3CC53C-F353-479E-AA31-53DE3D3E6D2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B93150A-B884-40C5-9A8F-D268AF54D7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4b4c86-e6a8-4b64-84af-9e82f5274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996062-0E6B-434A-82BC-081F0CDDF6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Docking</vt:lpstr>
      <vt:lpstr>Impresoras</vt:lpstr>
      <vt:lpstr>Componentes Eléctricos</vt:lpstr>
      <vt:lpstr>Switch Router</vt:lpstr>
      <vt:lpstr>UNIDAD EXTERNA DVD</vt:lpstr>
      <vt:lpstr>Linea base Monitores</vt:lpstr>
      <vt:lpstr>Linea base Telefonos</vt:lpstr>
      <vt:lpstr>TDLinea base Servidores</vt:lpstr>
      <vt:lpstr>Equipos de escritorio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Maurin Orjuela Maldonado</dc:creator>
  <cp:keywords/>
  <dc:description/>
  <cp:lastModifiedBy>Leonardo Romero Morales</cp:lastModifiedBy>
  <cp:revision/>
  <dcterms:created xsi:type="dcterms:W3CDTF">2017-07-18T15:35:08Z</dcterms:created>
  <dcterms:modified xsi:type="dcterms:W3CDTF">2019-10-23T14:19:16Z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0x010100E04383C5A570FA40B76F9D89ACE008E1</vt:lpwstr>
  </property>
  <property fmtid="{D5CDD505-2E9C-101B-9397-08002B2CF9AE}" pid="3" name="Workbook id">
    <vt:lpwstr>2115a7ad-ce43-412e-a659-0a698bd3f8b9</vt:lpwstr>
  </property>
  <property fmtid="{D5CDD505-2E9C-101B-9397-08002B2CF9AE}" pid="4" name="Workbook type">
    <vt:lpwstr>Custom</vt:lpwstr>
  </property>
  <property fmtid="{D5CDD505-2E9C-101B-9397-08002B2CF9AE}" pid="5" name="Workbook version">
    <vt:lpwstr>Custom</vt:lpwstr>
  </property>
</Properties>
</file>