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elman_corredor_bancoldex_com/Documents/Documentos/Ejecutivo Coordinador Administrativo/piloto/Programa Mipymes/"/>
    </mc:Choice>
  </mc:AlternateContent>
  <xr:revisionPtr revIDLastSave="0" documentId="8_{88F0CFE0-4E3C-4111-B75B-AFE1E0FF23B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ferta Económica" sheetId="2" r:id="rId1"/>
  </sheets>
  <definedNames>
    <definedName name="_xlnm.Print_Area" localSheetId="0">'Oferta Económica'!$A$3:$D$17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0" i="2" l="1"/>
  <c r="B60" i="2"/>
  <c r="C39" i="2"/>
  <c r="B39" i="2"/>
  <c r="B17" i="2"/>
  <c r="C17" i="2"/>
  <c r="D15" i="2" s="1"/>
  <c r="C53" i="2"/>
  <c r="C59" i="2" s="1"/>
  <c r="B53" i="2"/>
  <c r="B59" i="2" s="1"/>
  <c r="D16" i="2" l="1"/>
  <c r="B33" i="2"/>
  <c r="B43" i="2" s="1"/>
  <c r="B58" i="2" s="1"/>
  <c r="B28" i="2"/>
  <c r="B57" i="2" s="1"/>
  <c r="B56" i="2"/>
  <c r="C33" i="2"/>
  <c r="D32" i="2" s="1"/>
  <c r="D33" i="2" s="1"/>
  <c r="D13" i="2"/>
  <c r="C28" i="2"/>
  <c r="D26" i="2" s="1"/>
  <c r="D25" i="2" l="1"/>
  <c r="D51" i="2"/>
  <c r="D11" i="2"/>
  <c r="D12" i="2"/>
  <c r="C57" i="2"/>
  <c r="D49" i="2"/>
  <c r="D48" i="2"/>
  <c r="D52" i="2"/>
  <c r="D47" i="2"/>
  <c r="D50" i="2"/>
  <c r="D46" i="2"/>
  <c r="D53" i="2" s="1"/>
  <c r="D27" i="2"/>
  <c r="D14" i="2"/>
  <c r="C43" i="2"/>
  <c r="C58" i="2" s="1"/>
  <c r="C56" i="2"/>
  <c r="D21" i="2"/>
  <c r="D28" i="2" s="1"/>
  <c r="D10" i="2"/>
  <c r="D17" i="2" s="1"/>
  <c r="D24" i="2"/>
  <c r="D22" i="2"/>
  <c r="D23" i="2"/>
  <c r="D60" i="2" l="1"/>
  <c r="D59" i="2" l="1"/>
  <c r="D56" i="2"/>
  <c r="D57" i="2"/>
  <c r="D5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Jessica Paola Castro Angulo</author>
  </authors>
  <commentList>
    <comment ref="A9" authorId="0" shapeId="0" xr:uid="{12492FF5-E653-48A9-8C25-F374712E2681}">
      <text>
        <r>
          <rPr>
            <b/>
            <sz val="9"/>
            <color indexed="81"/>
            <rFont val="Tahoma"/>
            <family val="2"/>
          </rPr>
          <t>Los rubros o actividades pueden modificarlos de acuerdo a la propuesta</t>
        </r>
      </text>
    </comment>
    <comment ref="A20" authorId="0" shapeId="0" xr:uid="{0333D1DA-AE67-474C-9443-10087D0638E3}">
      <text>
        <r>
          <rPr>
            <b/>
            <sz val="9"/>
            <color indexed="81"/>
            <rFont val="Tahoma"/>
            <family val="2"/>
          </rPr>
          <t>Los rubros o actividades pueden modificarlos de acuerdo a la propuesta</t>
        </r>
      </text>
    </comment>
    <comment ref="A45" authorId="0" shapeId="0" xr:uid="{00DB831D-99FA-4DBE-B446-7E6751C6B74E}">
      <text>
        <r>
          <rPr>
            <b/>
            <sz val="9"/>
            <color indexed="81"/>
            <rFont val="Tahoma"/>
            <family val="2"/>
          </rPr>
          <t>Los rubros o actividades pueden modificarlos de acuerdo a la propuesta</t>
        </r>
      </text>
    </comment>
  </commentList>
</comments>
</file>

<file path=xl/sharedStrings.xml><?xml version="1.0" encoding="utf-8"?>
<sst xmlns="http://schemas.openxmlformats.org/spreadsheetml/2006/main" count="73" uniqueCount="53">
  <si>
    <t>% Rubro/ Total</t>
  </si>
  <si>
    <t>Solicitado a Bancóldex SIN IMPUESTOS</t>
  </si>
  <si>
    <t>Solicitado a Bancóldex 
CON IMPUESTOS</t>
  </si>
  <si>
    <t>VALOR TOTAL DEL PRIMER ENTREGABLE</t>
  </si>
  <si>
    <t>Este valor no puede exceder el 10% del valor total de la propuesta</t>
  </si>
  <si>
    <t>Personal de apoyo</t>
  </si>
  <si>
    <t>Otros (especificar)</t>
  </si>
  <si>
    <t>VALOR TOTAL DEL SEGUNDO ENTREGABLE</t>
  </si>
  <si>
    <t>Inscripción y registro</t>
  </si>
  <si>
    <t>Convocatoria</t>
  </si>
  <si>
    <t>VALOR TOTAL DE LA PROPUESTA</t>
  </si>
  <si>
    <t>RESUMEN PROPUESTA ECONOMICA</t>
  </si>
  <si>
    <t>Honorarios experto</t>
  </si>
  <si>
    <t>Plataforma tecnológica</t>
  </si>
  <si>
    <t>Producción</t>
  </si>
  <si>
    <r>
      <t xml:space="preserve">TERCER ENTREGABLE
Fase 3 - Asistencia Tecnica Directa Virtual  ATD
</t>
    </r>
    <r>
      <rPr>
        <b/>
        <sz val="10"/>
        <color rgb="FFFF0000"/>
        <rFont val="Calibri"/>
        <family val="2"/>
        <scheme val="minor"/>
      </rPr>
      <t>PARA UNA EMPRESA</t>
    </r>
  </si>
  <si>
    <r>
      <t xml:space="preserve">Convocatoria y </t>
    </r>
    <r>
      <rPr>
        <i/>
        <sz val="10"/>
        <color rgb="FF000000"/>
        <rFont val="Calibri"/>
        <family val="2"/>
        <scheme val="minor"/>
      </rPr>
      <t xml:space="preserve">match </t>
    </r>
    <r>
      <rPr>
        <sz val="10"/>
        <color rgb="FF000000"/>
        <rFont val="Calibri"/>
        <family val="2"/>
        <scheme val="minor"/>
      </rPr>
      <t>entre empresarios y entidades financieras</t>
    </r>
  </si>
  <si>
    <t>VALOR TOTAL TERCER ENTREGABLE POR UNA EMPRESA</t>
  </si>
  <si>
    <t>VALOR TOTAL DEL CUARTO Y QUINTO ENTREGABLE</t>
  </si>
  <si>
    <t>El valor total del evento y el informe no puede exceder el 15% del valor total de la propuesta</t>
  </si>
  <si>
    <t>Contenido temático para las formaciones virtuales, la ATD y agenda académica de la rueda financiera</t>
  </si>
  <si>
    <t xml:space="preserve">Herramienta para conocer el nivel de conocimiento actual y post formación </t>
  </si>
  <si>
    <t>Plataforma tecnológica para la realización del programa</t>
  </si>
  <si>
    <t>Diseño de herramientas prácticas para cada temática de formación virtual</t>
  </si>
  <si>
    <t>Piezas gráficas para el programa Conecta 2021</t>
  </si>
  <si>
    <t>Vídeos o cápsulas con recomendaciones principales de cada temática</t>
  </si>
  <si>
    <t>Otros (relacionar cada uno con su valor)</t>
  </si>
  <si>
    <t xml:space="preserve">PRIMER ENTREGABLE
Fase 1 - Diseño </t>
  </si>
  <si>
    <t>SEGUNDO ENTREGABLE
Fase 2 - Ejecución de las actividades propuestas de Formación Virtual</t>
  </si>
  <si>
    <t>CUARTO Y QUINTO ENTREGABLE
Fase 4 - Ejecución de las actividades propuestas de la Rueda Financiera con agenda académica</t>
  </si>
  <si>
    <t>Honorios experto</t>
  </si>
  <si>
    <t>PRIMER ENTREGABLE
Fase 1 - Diseño</t>
  </si>
  <si>
    <t>TERCER ENTREGABLE
Fase 3 - Asistencia Tecnica Directa (ATD)</t>
  </si>
  <si>
    <t>TÉRMINOS DE REFERENCIA PARA LA SELECCIÓN Y CONTRATACIÓN DE UNA PERSONA JURÍDICA QUE PRESTE SUS SERVICIOS PARA EL DISEÑO METODOLÓGICO, MONTAJE, IMPLEMENTACIÓN Y EJECUCIÓN DEL PROGRAMA CONECTA</t>
  </si>
  <si>
    <t>Valor hora de asistencia técnica</t>
  </si>
  <si>
    <t xml:space="preserve">NUMERO TOTAL DE HORAS PARA ATD </t>
  </si>
  <si>
    <t>Bolsa de horas</t>
  </si>
  <si>
    <t>Número de horas mínimas</t>
  </si>
  <si>
    <t>Número de horas estándar</t>
  </si>
  <si>
    <t>Número de horas máxima</t>
  </si>
  <si>
    <t>No. Horas</t>
  </si>
  <si>
    <t>No. Empresas</t>
  </si>
  <si>
    <t>El número de horas mínimo es 1280 y el número de empresas mínimo es de 160</t>
  </si>
  <si>
    <t>TERCER ENTREGABLE
Fase 3 - Asistencia Tecnica Directa Corta - ATDc 
TOTAL</t>
  </si>
  <si>
    <t>VALOR TOTAL TERCER ENTREGABLE</t>
  </si>
  <si>
    <t>El mínimo de horas puede ser 4</t>
  </si>
  <si>
    <t>El máximo de horas puede ser 16</t>
  </si>
  <si>
    <t>Contenido asincrónico</t>
  </si>
  <si>
    <t>El valor total no puede exceder el 5% del valor total de la propuesta</t>
  </si>
  <si>
    <t>El valor total de las ATD propuestas (mínimo 160 empresas 1280 horas) no puede exceder el 70% del valor total de la propuesta</t>
  </si>
  <si>
    <t>Este valor no puede exceder de $200 millones más impuestos</t>
  </si>
  <si>
    <t>SEGUNDO ENTREGABLE
Fase 2 - Ejecución de las actividades propuestas de Formación Virtual para cumplir la meta de 1200 empresas</t>
  </si>
  <si>
    <t>ANEXO No.7  OFERTA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</si>
</sst>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&quot;$&quot;\ #,##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165" fontId="3" fillId="2" borderId="1" xfId="4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5" fontId="3" fillId="4" borderId="1" xfId="4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4" borderId="4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0" fillId="0" borderId="3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">
    <cellStyle name="Millares [0]" xfId="3" builtinId="6"/>
    <cellStyle name="Millares [0] 2" xfId="2" xr:uid="{EE7FBBD0-04E3-4189-A160-7DF11492EFFE}"/>
    <cellStyle name="Normal" xfId="0" builtinId="0"/>
    <cellStyle name="Normal 2" xfId="1" xr:uid="{00000000-0005-0000-0000-000001000000}"/>
    <cellStyle name="Porcentaje" xfId="4" builtinId="5"/>
  </cellStyles>
  <dxfs count="0"/>
  <tableStyles count="0" defaultTableStyle="TableStyleMedium2" defaultPivotStyle="PivotStyleLight16"/>
  <colors>
    <mruColors>
      <color rgb="FF89E0FF"/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161366</xdr:rowOff>
    </xdr:from>
    <xdr:to>
      <xdr:col>3</xdr:col>
      <xdr:colOff>1127019</xdr:colOff>
      <xdr:row>2</xdr:row>
      <xdr:rowOff>151841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EF2C97C-E2B1-492C-AA8D-3BAB23291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161366"/>
          <a:ext cx="1841394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82CA-72A9-4991-9D1E-37CDADC8242B}">
  <sheetPr>
    <pageSetUpPr fitToPage="1"/>
  </sheetPr>
  <dimension ref="A2:E60"/>
  <sheetViews>
    <sheetView showGridLines="0" tabSelected="1" zoomScaleNormal="100" zoomScaleSheetLayoutView="90" workbookViewId="0">
      <selection activeCell="A4" sqref="A4:D5"/>
    </sheetView>
  </sheetViews>
  <sheetFormatPr baseColWidth="10" defaultColWidth="11.453125" defaultRowHeight="14.5" x14ac:dyDescent="0.35"/>
  <cols>
    <col min="1" max="1" width="59.81640625" style="8" customWidth="1"/>
    <col min="2" max="3" width="17.54296875" style="7" customWidth="1"/>
    <col min="4" max="4" width="20.54296875" style="7" customWidth="1"/>
    <col min="5" max="5" width="33.453125" style="7" customWidth="1"/>
    <col min="6" max="16384" width="11.453125" style="7"/>
  </cols>
  <sheetData>
    <row r="2" spans="1:4" x14ac:dyDescent="0.35">
      <c r="A2" s="22" t="s">
        <v>52</v>
      </c>
      <c r="B2" s="22"/>
      <c r="C2" s="22"/>
      <c r="D2" s="22"/>
    </row>
    <row r="3" spans="1:4" ht="18.75" customHeight="1" x14ac:dyDescent="0.35">
      <c r="A3" s="22"/>
      <c r="B3" s="22"/>
      <c r="C3" s="22"/>
      <c r="D3" s="22"/>
    </row>
    <row r="4" spans="1:4" ht="15.75" customHeight="1" x14ac:dyDescent="0.35">
      <c r="A4" s="23" t="s">
        <v>33</v>
      </c>
      <c r="B4" s="23"/>
      <c r="C4" s="23"/>
      <c r="D4" s="23"/>
    </row>
    <row r="5" spans="1:4" ht="66" customHeight="1" x14ac:dyDescent="0.35">
      <c r="A5" s="23"/>
      <c r="B5" s="23"/>
      <c r="C5" s="23"/>
      <c r="D5" s="23"/>
    </row>
    <row r="9" spans="1:4" s="1" customFormat="1" ht="61.5" customHeight="1" x14ac:dyDescent="0.35">
      <c r="A9" s="4" t="s">
        <v>27</v>
      </c>
      <c r="B9" s="5" t="s">
        <v>1</v>
      </c>
      <c r="C9" s="5" t="s">
        <v>2</v>
      </c>
      <c r="D9" s="5" t="s">
        <v>0</v>
      </c>
    </row>
    <row r="10" spans="1:4" s="1" customFormat="1" ht="29.25" customHeight="1" x14ac:dyDescent="0.35">
      <c r="A10" s="16" t="s">
        <v>20</v>
      </c>
      <c r="B10" s="2"/>
      <c r="C10" s="2"/>
      <c r="D10" s="11" t="e">
        <f>+C10/$C$17</f>
        <v>#DIV/0!</v>
      </c>
    </row>
    <row r="11" spans="1:4" s="1" customFormat="1" ht="29.25" customHeight="1" x14ac:dyDescent="0.35">
      <c r="A11" s="16" t="s">
        <v>21</v>
      </c>
      <c r="B11" s="2"/>
      <c r="C11" s="2"/>
      <c r="D11" s="11" t="e">
        <f t="shared" ref="D11:D16" si="0">+C11/$C$17</f>
        <v>#DIV/0!</v>
      </c>
    </row>
    <row r="12" spans="1:4" s="1" customFormat="1" ht="29.25" customHeight="1" x14ac:dyDescent="0.35">
      <c r="A12" s="16" t="s">
        <v>22</v>
      </c>
      <c r="B12" s="2"/>
      <c r="C12" s="2"/>
      <c r="D12" s="11" t="e">
        <f t="shared" si="0"/>
        <v>#DIV/0!</v>
      </c>
    </row>
    <row r="13" spans="1:4" s="1" customFormat="1" ht="29.25" customHeight="1" x14ac:dyDescent="0.35">
      <c r="A13" s="16" t="s">
        <v>23</v>
      </c>
      <c r="B13" s="2"/>
      <c r="C13" s="2"/>
      <c r="D13" s="11" t="e">
        <f t="shared" si="0"/>
        <v>#DIV/0!</v>
      </c>
    </row>
    <row r="14" spans="1:4" ht="29.25" customHeight="1" x14ac:dyDescent="0.35">
      <c r="A14" s="16" t="s">
        <v>24</v>
      </c>
      <c r="B14" s="2"/>
      <c r="C14" s="2"/>
      <c r="D14" s="11" t="e">
        <f t="shared" si="0"/>
        <v>#DIV/0!</v>
      </c>
    </row>
    <row r="15" spans="1:4" ht="29.25" customHeight="1" x14ac:dyDescent="0.35">
      <c r="A15" s="17" t="s">
        <v>25</v>
      </c>
      <c r="B15" s="2"/>
      <c r="C15" s="2"/>
      <c r="D15" s="11" t="e">
        <f t="shared" si="0"/>
        <v>#DIV/0!</v>
      </c>
    </row>
    <row r="16" spans="1:4" ht="29.25" customHeight="1" x14ac:dyDescent="0.35">
      <c r="A16" s="17" t="s">
        <v>26</v>
      </c>
      <c r="B16" s="2"/>
      <c r="C16" s="2"/>
      <c r="D16" s="11" t="e">
        <f t="shared" si="0"/>
        <v>#DIV/0!</v>
      </c>
    </row>
    <row r="17" spans="1:5" ht="30" customHeight="1" x14ac:dyDescent="0.35">
      <c r="A17" s="6" t="s">
        <v>3</v>
      </c>
      <c r="B17" s="3">
        <f>SUM(B10:B16)</f>
        <v>0</v>
      </c>
      <c r="C17" s="3">
        <f>SUM(C10:C16)</f>
        <v>0</v>
      </c>
      <c r="D17" s="12" t="e">
        <f>SUM(D10:D14)</f>
        <v>#DIV/0!</v>
      </c>
      <c r="E17" s="8"/>
    </row>
    <row r="20" spans="1:5" s="1" customFormat="1" ht="61.5" customHeight="1" x14ac:dyDescent="0.35">
      <c r="A20" s="4" t="s">
        <v>51</v>
      </c>
      <c r="B20" s="5" t="s">
        <v>1</v>
      </c>
      <c r="C20" s="5" t="s">
        <v>2</v>
      </c>
      <c r="D20" s="5" t="s">
        <v>0</v>
      </c>
    </row>
    <row r="21" spans="1:5" s="1" customFormat="1" ht="29.25" customHeight="1" x14ac:dyDescent="0.35">
      <c r="A21" s="9" t="s">
        <v>12</v>
      </c>
      <c r="B21" s="2"/>
      <c r="C21" s="2"/>
      <c r="D21" s="11" t="e">
        <f t="shared" ref="D21:D27" si="1">+C21/$C$28</f>
        <v>#DIV/0!</v>
      </c>
    </row>
    <row r="22" spans="1:5" s="1" customFormat="1" ht="29.25" customHeight="1" x14ac:dyDescent="0.35">
      <c r="A22" s="9" t="s">
        <v>9</v>
      </c>
      <c r="B22" s="2"/>
      <c r="C22" s="2"/>
      <c r="D22" s="11" t="e">
        <f t="shared" si="1"/>
        <v>#DIV/0!</v>
      </c>
    </row>
    <row r="23" spans="1:5" s="1" customFormat="1" ht="29.25" customHeight="1" x14ac:dyDescent="0.35">
      <c r="A23" s="9" t="s">
        <v>14</v>
      </c>
      <c r="B23" s="2"/>
      <c r="C23" s="2"/>
      <c r="D23" s="11" t="e">
        <f t="shared" si="1"/>
        <v>#DIV/0!</v>
      </c>
    </row>
    <row r="24" spans="1:5" s="1" customFormat="1" ht="29.25" customHeight="1" x14ac:dyDescent="0.35">
      <c r="A24" s="9" t="s">
        <v>8</v>
      </c>
      <c r="B24" s="2"/>
      <c r="C24" s="2"/>
      <c r="D24" s="11" t="e">
        <f t="shared" si="1"/>
        <v>#DIV/0!</v>
      </c>
    </row>
    <row r="25" spans="1:5" s="1" customFormat="1" ht="29.25" customHeight="1" x14ac:dyDescent="0.35">
      <c r="A25" s="9" t="s">
        <v>5</v>
      </c>
      <c r="B25" s="2"/>
      <c r="C25" s="2"/>
      <c r="D25" s="11" t="e">
        <f t="shared" si="1"/>
        <v>#DIV/0!</v>
      </c>
    </row>
    <row r="26" spans="1:5" s="1" customFormat="1" ht="29.25" customHeight="1" x14ac:dyDescent="0.35">
      <c r="A26" s="9" t="s">
        <v>47</v>
      </c>
      <c r="B26" s="2"/>
      <c r="C26" s="2"/>
      <c r="D26" s="11" t="e">
        <f t="shared" si="1"/>
        <v>#DIV/0!</v>
      </c>
    </row>
    <row r="27" spans="1:5" s="1" customFormat="1" ht="29.25" customHeight="1" x14ac:dyDescent="0.35">
      <c r="A27" s="9" t="s">
        <v>6</v>
      </c>
      <c r="B27" s="2"/>
      <c r="C27" s="2"/>
      <c r="D27" s="11" t="e">
        <f t="shared" si="1"/>
        <v>#DIV/0!</v>
      </c>
    </row>
    <row r="28" spans="1:5" ht="24.75" customHeight="1" x14ac:dyDescent="0.35">
      <c r="A28" s="10" t="s">
        <v>7</v>
      </c>
      <c r="B28" s="3">
        <f>SUM(B21:B27)</f>
        <v>0</v>
      </c>
      <c r="C28" s="3">
        <f>SUM(C21:C27)</f>
        <v>0</v>
      </c>
      <c r="D28" s="11" t="e">
        <f>SUM(D21:D27)</f>
        <v>#DIV/0!</v>
      </c>
    </row>
    <row r="31" spans="1:5" ht="61.5" customHeight="1" x14ac:dyDescent="0.35">
      <c r="A31" s="4" t="s">
        <v>15</v>
      </c>
      <c r="B31" s="5" t="s">
        <v>1</v>
      </c>
      <c r="C31" s="5" t="s">
        <v>2</v>
      </c>
      <c r="D31" s="5" t="s">
        <v>0</v>
      </c>
    </row>
    <row r="32" spans="1:5" s="1" customFormat="1" ht="29.25" customHeight="1" x14ac:dyDescent="0.35">
      <c r="A32" s="9" t="s">
        <v>34</v>
      </c>
      <c r="B32" s="2"/>
      <c r="C32" s="2"/>
      <c r="D32" s="11" t="e">
        <f>+C32/$C$33</f>
        <v>#DIV/0!</v>
      </c>
    </row>
    <row r="33" spans="1:5" ht="25.5" customHeight="1" x14ac:dyDescent="0.35">
      <c r="A33" s="10" t="s">
        <v>17</v>
      </c>
      <c r="B33" s="3">
        <f>SUM(B32:B32)</f>
        <v>0</v>
      </c>
      <c r="C33" s="3">
        <f>SUM(C32:C32)</f>
        <v>0</v>
      </c>
      <c r="D33" s="11" t="e">
        <f>SUM(D32:D32)</f>
        <v>#DIV/0!</v>
      </c>
    </row>
    <row r="34" spans="1:5" ht="15.5" customHeight="1" x14ac:dyDescent="0.35"/>
    <row r="35" spans="1:5" ht="27" customHeight="1" x14ac:dyDescent="0.35">
      <c r="A35" s="4" t="s">
        <v>36</v>
      </c>
      <c r="B35" s="5" t="s">
        <v>40</v>
      </c>
      <c r="C35" s="5" t="s">
        <v>41</v>
      </c>
    </row>
    <row r="36" spans="1:5" ht="27" customHeight="1" x14ac:dyDescent="0.35">
      <c r="A36" s="20" t="s">
        <v>37</v>
      </c>
      <c r="B36" s="21"/>
      <c r="C36" s="21"/>
      <c r="D36" s="26" t="s">
        <v>45</v>
      </c>
      <c r="E36" s="27"/>
    </row>
    <row r="37" spans="1:5" ht="27" customHeight="1" x14ac:dyDescent="0.35">
      <c r="A37" s="20" t="s">
        <v>38</v>
      </c>
      <c r="B37" s="21"/>
      <c r="C37" s="21"/>
    </row>
    <row r="38" spans="1:5" ht="27" customHeight="1" x14ac:dyDescent="0.35">
      <c r="A38" s="20" t="s">
        <v>39</v>
      </c>
      <c r="B38" s="21"/>
      <c r="C38" s="21"/>
      <c r="D38" s="26" t="s">
        <v>46</v>
      </c>
      <c r="E38" s="27"/>
    </row>
    <row r="39" spans="1:5" ht="36.75" customHeight="1" x14ac:dyDescent="0.35">
      <c r="A39" s="18" t="s">
        <v>35</v>
      </c>
      <c r="B39" s="19">
        <f>SUM(B36:B38)</f>
        <v>0</v>
      </c>
      <c r="C39" s="19">
        <f>SUM(C36:C38)</f>
        <v>0</v>
      </c>
      <c r="D39" s="24" t="s">
        <v>42</v>
      </c>
      <c r="E39" s="25"/>
    </row>
    <row r="40" spans="1:5" ht="17" customHeight="1" x14ac:dyDescent="0.35"/>
    <row r="42" spans="1:5" ht="61.5" customHeight="1" x14ac:dyDescent="0.35">
      <c r="A42" s="4" t="s">
        <v>43</v>
      </c>
      <c r="B42" s="5" t="s">
        <v>1</v>
      </c>
      <c r="C42" s="5" t="s">
        <v>2</v>
      </c>
      <c r="D42" s="5" t="s">
        <v>0</v>
      </c>
    </row>
    <row r="43" spans="1:5" ht="25.5" customHeight="1" x14ac:dyDescent="0.35">
      <c r="A43" s="10" t="s">
        <v>44</v>
      </c>
      <c r="B43" s="3">
        <f>+B33*B39</f>
        <v>0</v>
      </c>
      <c r="C43" s="3">
        <f>+C33*B39</f>
        <v>0</v>
      </c>
      <c r="D43" s="12">
        <v>1</v>
      </c>
    </row>
    <row r="45" spans="1:5" s="1" customFormat="1" ht="61.5" customHeight="1" x14ac:dyDescent="0.35">
      <c r="A45" s="4" t="s">
        <v>29</v>
      </c>
      <c r="B45" s="5" t="s">
        <v>1</v>
      </c>
      <c r="C45" s="5" t="s">
        <v>2</v>
      </c>
      <c r="D45" s="5" t="s">
        <v>0</v>
      </c>
    </row>
    <row r="46" spans="1:5" s="1" customFormat="1" ht="29.25" customHeight="1" x14ac:dyDescent="0.35">
      <c r="A46" s="9" t="s">
        <v>13</v>
      </c>
      <c r="B46" s="2"/>
      <c r="C46" s="2"/>
      <c r="D46" s="11" t="e">
        <f t="shared" ref="D46:D52" si="2">+C46/$C$28</f>
        <v>#DIV/0!</v>
      </c>
    </row>
    <row r="47" spans="1:5" s="1" customFormat="1" ht="29.25" customHeight="1" x14ac:dyDescent="0.35">
      <c r="A47" s="9" t="s">
        <v>16</v>
      </c>
      <c r="B47" s="2"/>
      <c r="C47" s="2"/>
      <c r="D47" s="11" t="e">
        <f t="shared" si="2"/>
        <v>#DIV/0!</v>
      </c>
    </row>
    <row r="48" spans="1:5" s="1" customFormat="1" ht="29.25" customHeight="1" x14ac:dyDescent="0.35">
      <c r="A48" s="9" t="s">
        <v>14</v>
      </c>
      <c r="B48" s="2"/>
      <c r="C48" s="2"/>
      <c r="D48" s="11" t="e">
        <f t="shared" si="2"/>
        <v>#DIV/0!</v>
      </c>
    </row>
    <row r="49" spans="1:5" s="1" customFormat="1" ht="29.25" customHeight="1" x14ac:dyDescent="0.35">
      <c r="A49" s="9" t="s">
        <v>8</v>
      </c>
      <c r="B49" s="2"/>
      <c r="C49" s="2"/>
      <c r="D49" s="11" t="e">
        <f t="shared" si="2"/>
        <v>#DIV/0!</v>
      </c>
    </row>
    <row r="50" spans="1:5" s="1" customFormat="1" ht="29.25" customHeight="1" x14ac:dyDescent="0.35">
      <c r="A50" s="9" t="s">
        <v>5</v>
      </c>
      <c r="B50" s="2"/>
      <c r="C50" s="2"/>
      <c r="D50" s="11" t="e">
        <f t="shared" si="2"/>
        <v>#DIV/0!</v>
      </c>
    </row>
    <row r="51" spans="1:5" s="1" customFormat="1" ht="29.25" customHeight="1" x14ac:dyDescent="0.35">
      <c r="A51" s="9" t="s">
        <v>30</v>
      </c>
      <c r="B51" s="2"/>
      <c r="C51" s="2"/>
      <c r="D51" s="11" t="e">
        <f t="shared" si="2"/>
        <v>#DIV/0!</v>
      </c>
    </row>
    <row r="52" spans="1:5" s="1" customFormat="1" ht="29.25" customHeight="1" x14ac:dyDescent="0.35">
      <c r="A52" s="9" t="s">
        <v>6</v>
      </c>
      <c r="B52" s="2"/>
      <c r="C52" s="2"/>
      <c r="D52" s="11" t="e">
        <f t="shared" si="2"/>
        <v>#DIV/0!</v>
      </c>
    </row>
    <row r="53" spans="1:5" ht="24.75" customHeight="1" x14ac:dyDescent="0.35">
      <c r="A53" s="10" t="s">
        <v>18</v>
      </c>
      <c r="B53" s="3">
        <f>SUM(B46:B52)</f>
        <v>0</v>
      </c>
      <c r="C53" s="3">
        <f>SUM(C46:C52)</f>
        <v>0</v>
      </c>
      <c r="D53" s="11" t="e">
        <f>SUM(D46:D52)</f>
        <v>#DIV/0!</v>
      </c>
    </row>
    <row r="55" spans="1:5" ht="61.5" customHeight="1" x14ac:dyDescent="0.35">
      <c r="A55" s="4" t="s">
        <v>11</v>
      </c>
      <c r="B55" s="5" t="s">
        <v>1</v>
      </c>
      <c r="C55" s="5" t="s">
        <v>2</v>
      </c>
      <c r="D55" s="5" t="s">
        <v>0</v>
      </c>
    </row>
    <row r="56" spans="1:5" ht="39" customHeight="1" x14ac:dyDescent="0.35">
      <c r="A56" s="10" t="s">
        <v>31</v>
      </c>
      <c r="B56" s="3">
        <f>+B17</f>
        <v>0</v>
      </c>
      <c r="C56" s="3">
        <f>+C17</f>
        <v>0</v>
      </c>
      <c r="D56" s="11" t="e">
        <f>+C56/$C$60</f>
        <v>#DIV/0!</v>
      </c>
      <c r="E56" s="8" t="s">
        <v>4</v>
      </c>
    </row>
    <row r="57" spans="1:5" ht="29" x14ac:dyDescent="0.35">
      <c r="A57" s="10" t="s">
        <v>28</v>
      </c>
      <c r="B57" s="3">
        <f>+B28</f>
        <v>0</v>
      </c>
      <c r="C57" s="3">
        <f>+C28</f>
        <v>0</v>
      </c>
      <c r="D57" s="11" t="e">
        <f>+C57/$C$60</f>
        <v>#DIV/0!</v>
      </c>
      <c r="E57" s="8" t="s">
        <v>48</v>
      </c>
    </row>
    <row r="58" spans="1:5" ht="58" x14ac:dyDescent="0.35">
      <c r="A58" s="10" t="s">
        <v>32</v>
      </c>
      <c r="B58" s="3">
        <f>B43</f>
        <v>0</v>
      </c>
      <c r="C58" s="3">
        <f>+C43</f>
        <v>0</v>
      </c>
      <c r="D58" s="11" t="e">
        <f t="shared" ref="D58" si="3">+C58/$C$60</f>
        <v>#DIV/0!</v>
      </c>
      <c r="E58" s="8" t="s">
        <v>49</v>
      </c>
    </row>
    <row r="59" spans="1:5" ht="48.75" customHeight="1" x14ac:dyDescent="0.35">
      <c r="A59" s="10" t="s">
        <v>29</v>
      </c>
      <c r="B59" s="3">
        <f>B53</f>
        <v>0</v>
      </c>
      <c r="C59" s="3">
        <f>C53</f>
        <v>0</v>
      </c>
      <c r="D59" s="11" t="e">
        <f>+C59/$C$60</f>
        <v>#DIV/0!</v>
      </c>
      <c r="E59" s="8" t="s">
        <v>19</v>
      </c>
    </row>
    <row r="60" spans="1:5" ht="30.75" customHeight="1" x14ac:dyDescent="0.35">
      <c r="A60" s="13" t="s">
        <v>10</v>
      </c>
      <c r="B60" s="14">
        <f>SUM(B56:B59)</f>
        <v>0</v>
      </c>
      <c r="C60" s="14">
        <f>SUM(C56:C59)</f>
        <v>0</v>
      </c>
      <c r="D60" s="15" t="e">
        <f>+C60/$C$60</f>
        <v>#DIV/0!</v>
      </c>
      <c r="E60" s="8" t="s">
        <v>50</v>
      </c>
    </row>
  </sheetData>
  <mergeCells count="5">
    <mergeCell ref="A2:D3"/>
    <mergeCell ref="A4:D5"/>
    <mergeCell ref="D39:E39"/>
    <mergeCell ref="D36:E36"/>
    <mergeCell ref="D38:E38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&amp;C&amp;10ANEXO 5. Formato resumen propuesta económica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21C9A5-EF6E-41CE-83E8-EE557D911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5EC361-2AFD-4CD9-901C-7E479487B5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F6D604-3154-4B3B-A8F1-708FF3E6B9E6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Elman L. Corredor Leon</cp:lastModifiedBy>
  <cp:lastPrinted>2021-06-02T16:09:59Z</cp:lastPrinted>
  <dcterms:created xsi:type="dcterms:W3CDTF">2017-06-01T15:01:28Z</dcterms:created>
  <dcterms:modified xsi:type="dcterms:W3CDTF">2022-03-31T14:12:44Z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