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coldex.sharepoint.com/sites/OFE/Documentos compartidos/08. Alianzas/2025/2. MinMinas/COMPONENTE NO FINANCIERO/Términos de Referencia/Anexos - v2/"/>
    </mc:Choice>
  </mc:AlternateContent>
  <xr:revisionPtr revIDLastSave="0" documentId="8_{7DE3A0D5-EB9F-4DDF-B712-CAE6DA7DA335}" xr6:coauthVersionLast="47" xr6:coauthVersionMax="47" xr10:uidLastSave="{00000000-0000-0000-0000-000000000000}"/>
  <bookViews>
    <workbookView xWindow="-28920" yWindow="-120" windowWidth="29040" windowHeight="15840" xr2:uid="{DCB5DC8F-D40A-4B02-9AEB-DB528CE1384E}"/>
  </bookViews>
  <sheets>
    <sheet name="Presupuesto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1" l="1"/>
  <c r="C38" i="1"/>
  <c r="C37" i="1"/>
  <c r="C36" i="1"/>
  <c r="F15" i="1"/>
  <c r="G15" i="1" s="1"/>
  <c r="F16" i="1"/>
  <c r="G16" i="1" s="1"/>
  <c r="G32" i="1" l="1"/>
  <c r="G33" i="1" s="1"/>
  <c r="G27" i="1" l="1"/>
  <c r="G28" i="1" s="1"/>
  <c r="F28" i="1"/>
  <c r="D38" i="1" s="1"/>
  <c r="E38" i="1" s="1"/>
  <c r="F33" i="1"/>
  <c r="D39" i="1" s="1"/>
  <c r="E39" i="1" s="1"/>
  <c r="F17" i="1" l="1"/>
  <c r="G17" i="1" s="1"/>
  <c r="F18" i="1"/>
  <c r="G14" i="1" l="1"/>
  <c r="F23" i="1"/>
  <c r="G22" i="1"/>
  <c r="G18" i="1" l="1"/>
  <c r="D36" i="1"/>
  <c r="G23" i="1"/>
  <c r="D37" i="1"/>
  <c r="D40" i="1" l="1"/>
  <c r="E37" i="1"/>
  <c r="E36" i="1"/>
  <c r="E40" i="1" l="1"/>
</calcChain>
</file>

<file path=xl/sharedStrings.xml><?xml version="1.0" encoding="utf-8"?>
<sst xmlns="http://schemas.openxmlformats.org/spreadsheetml/2006/main" count="45" uniqueCount="30">
  <si>
    <t>Indicaciones:</t>
  </si>
  <si>
    <t>Se deben diligenciar las celdas en verde.</t>
  </si>
  <si>
    <t>Entregable</t>
  </si>
  <si>
    <t>Valor unitario sin IVA</t>
  </si>
  <si>
    <t>Valor total sin IVA</t>
  </si>
  <si>
    <t>Valor total con IVA</t>
  </si>
  <si>
    <t>Informe conclusiones finales del programa</t>
  </si>
  <si>
    <t>VALOR TOTAL INFORME CONCLUSIONES FINALES</t>
  </si>
  <si>
    <t>VALOR TOTAL SIN IVA</t>
  </si>
  <si>
    <t>VALOR TOTAL CON IVA</t>
  </si>
  <si>
    <t>VALOR TOTAL PROPUESTA ECONÓMICA</t>
  </si>
  <si>
    <t>COMPONENTES</t>
  </si>
  <si>
    <t>VALOR TOTAL COMPONENTE 1</t>
  </si>
  <si>
    <t>VALOR TOTAL COMPONENTE 2</t>
  </si>
  <si>
    <t>VALOR TOTAL COMPONENTE 3</t>
  </si>
  <si>
    <t>Cantidad</t>
  </si>
  <si>
    <t xml:space="preserve">Tenga en cuenta que el presupuesto para esta convocatoria es de 270.000.000 más IVA. </t>
  </si>
  <si>
    <t xml:space="preserve">FORMACIÓN EN EDUCACIÓN FINANCIERA Y MENTORÍAS FINANCIERAS </t>
  </si>
  <si>
    <t>Estrategia de mercadeo y comunicaciones</t>
  </si>
  <si>
    <t>4. CIERRE</t>
  </si>
  <si>
    <t>1. COMPONENTE 1 - ALISTAMIENTO Y PREPARACIÓN</t>
  </si>
  <si>
    <t>2. COMPONENTE 2-  FORMACIÓN EN EDUCACIÓN FINANCIERA</t>
  </si>
  <si>
    <t>3. COMPONENTE 3 - MENTORÍAS FINANCIERAS</t>
  </si>
  <si>
    <r>
      <rPr>
        <sz val="10"/>
        <color rgb="FF000000"/>
        <rFont val="Calibri"/>
        <family val="2"/>
        <scheme val="minor"/>
      </rPr>
      <t xml:space="preserve">Informe por unidad productiva </t>
    </r>
    <r>
      <rPr>
        <sz val="10"/>
        <color rgb="FF7030A0"/>
        <rFont val="Calibri"/>
        <family val="2"/>
        <scheme val="minor"/>
      </rPr>
      <t xml:space="preserve">con </t>
    </r>
    <r>
      <rPr>
        <sz val="10"/>
        <color rgb="FF000000"/>
        <rFont val="Calibri"/>
        <family val="2"/>
        <scheme val="minor"/>
      </rPr>
      <t>asesoría corta (incluye certificado)</t>
    </r>
  </si>
  <si>
    <t xml:space="preserve">Plan de trabajo </t>
  </si>
  <si>
    <t>Metodología detallada para la formación en educación financiera y mentorías ( caso práctico, materiales, heramientas, etc)</t>
  </si>
  <si>
    <t>Convocatoria</t>
  </si>
  <si>
    <t>Taller  de formación presencial en educación financiera</t>
  </si>
  <si>
    <t>El presupuesto debe elaborarse en función de los componentes del proyecto y sus entregables</t>
  </si>
  <si>
    <t xml:space="preserve">El porcentaje máximo por el componente alistamiento y preparación no puede superar el 20% de la oferta económica so pena de rechazo de la misma.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</si>
</sst>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0.000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2" fillId="0" borderId="0" xfId="0" applyFont="1"/>
    <xf numFmtId="0" fontId="4" fillId="0" borderId="0" xfId="0" applyFont="1"/>
    <xf numFmtId="0" fontId="3" fillId="0" borderId="0" xfId="0" applyFont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3" fillId="0" borderId="0" xfId="0" applyFont="1" applyAlignment="1">
      <alignment horizontal="left" wrapText="1"/>
    </xf>
    <xf numFmtId="0" fontId="6" fillId="0" borderId="0" xfId="0" applyFont="1"/>
    <xf numFmtId="44" fontId="6" fillId="0" borderId="0" xfId="1" applyFont="1"/>
    <xf numFmtId="44" fontId="6" fillId="0" borderId="0" xfId="0" applyNumberFormat="1" applyFont="1"/>
    <xf numFmtId="0" fontId="8" fillId="2" borderId="0" xfId="0" applyFont="1" applyFill="1"/>
    <xf numFmtId="0" fontId="5" fillId="2" borderId="0" xfId="0" applyFont="1" applyFill="1"/>
    <xf numFmtId="0" fontId="8" fillId="4" borderId="0" xfId="0" applyFont="1" applyFill="1" applyAlignment="1">
      <alignment horizontal="center"/>
    </xf>
    <xf numFmtId="44" fontId="8" fillId="4" borderId="0" xfId="0" applyNumberFormat="1" applyFont="1" applyFill="1"/>
    <xf numFmtId="44" fontId="6" fillId="3" borderId="0" xfId="1" applyFont="1" applyFill="1"/>
    <xf numFmtId="44" fontId="8" fillId="2" borderId="0" xfId="0" applyNumberFormat="1" applyFont="1" applyFill="1"/>
    <xf numFmtId="164" fontId="3" fillId="0" borderId="0" xfId="0" applyNumberFormat="1" applyFont="1" applyAlignment="1">
      <alignment horizontal="left" wrapText="1"/>
    </xf>
    <xf numFmtId="0" fontId="8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6" fillId="3" borderId="0" xfId="0" applyFont="1" applyFill="1" applyAlignment="1">
      <alignment horizontal="center" vertical="center"/>
    </xf>
    <xf numFmtId="0" fontId="7" fillId="0" borderId="0" xfId="0" applyFont="1"/>
    <xf numFmtId="165" fontId="0" fillId="0" borderId="0" xfId="0" applyNumberFormat="1"/>
    <xf numFmtId="9" fontId="12" fillId="5" borderId="0" xfId="0" applyNumberFormat="1" applyFont="1" applyFill="1" applyAlignment="1">
      <alignment horizontal="right" wrapText="1"/>
    </xf>
    <xf numFmtId="0" fontId="13" fillId="0" borderId="0" xfId="0" applyFont="1"/>
    <xf numFmtId="0" fontId="14" fillId="5" borderId="0" xfId="0" applyFont="1" applyFill="1" applyAlignment="1">
      <alignment wrapText="1"/>
    </xf>
    <xf numFmtId="0" fontId="8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8" fillId="4" borderId="0" xfId="0" applyFont="1" applyFill="1" applyAlignment="1">
      <alignment horizontal="left"/>
    </xf>
  </cellXfs>
  <cellStyles count="2">
    <cellStyle name="Moneda" xfId="1" builtinId="4"/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133350</xdr:colOff>
      <xdr:row>1</xdr:row>
      <xdr:rowOff>24279</xdr:rowOff>
    </xdr:from>
    <xdr:to>
      <xdr:col>7</xdr:col>
      <xdr:colOff>105148</xdr:colOff>
      <xdr:row>4</xdr:row>
      <xdr:rowOff>1719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2F6FA02-C82A-4E80-81FE-C15B93E61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13800" y="214779"/>
          <a:ext cx="1667248" cy="4219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708E2-3659-4839-97FD-B086937E1D79}">
  <dimension ref="B1:K42"/>
  <sheetViews>
    <sheetView showGridLines="0" tabSelected="1" zoomScaleNormal="100" workbookViewId="0">
      <selection activeCell="D16" sqref="D16"/>
    </sheetView>
  </sheetViews>
  <sheetFormatPr baseColWidth="10" defaultColWidth="11.42578125" defaultRowHeight="15" x14ac:dyDescent="0.25"/>
  <cols>
    <col min="1" max="1" width="1.7109375" customWidth="1"/>
    <col min="2" max="2" width="2.85546875" customWidth="1"/>
    <col min="3" max="3" width="100.85546875" bestFit="1" customWidth="1"/>
    <col min="4" max="4" width="19.42578125" customWidth="1"/>
    <col min="5" max="5" width="24.7109375" customWidth="1"/>
    <col min="6" max="6" width="21.7109375" customWidth="1"/>
    <col min="7" max="7" width="24.28515625" customWidth="1"/>
    <col min="8" max="8" width="2.85546875" customWidth="1"/>
  </cols>
  <sheetData>
    <row r="1" spans="2:8" ht="15.75" thickBot="1" x14ac:dyDescent="0.3"/>
    <row r="2" spans="2:8" ht="6" customHeight="1" x14ac:dyDescent="0.25">
      <c r="B2" s="1"/>
      <c r="C2" s="2"/>
      <c r="D2" s="2"/>
      <c r="E2" s="2"/>
      <c r="F2" s="2"/>
      <c r="G2" s="2"/>
      <c r="H2" s="3"/>
    </row>
    <row r="3" spans="2:8" x14ac:dyDescent="0.25">
      <c r="B3" s="4"/>
      <c r="H3" s="5"/>
    </row>
    <row r="4" spans="2:8" x14ac:dyDescent="0.25">
      <c r="B4" s="4"/>
      <c r="C4" s="33" t="s">
        <v>17</v>
      </c>
      <c r="D4" s="33"/>
      <c r="E4" s="33"/>
      <c r="F4" s="33"/>
      <c r="G4" s="33"/>
      <c r="H4" s="5"/>
    </row>
    <row r="5" spans="2:8" ht="6.6" customHeight="1" x14ac:dyDescent="0.25">
      <c r="B5" s="4"/>
      <c r="C5" s="6"/>
      <c r="H5" s="5"/>
    </row>
    <row r="6" spans="2:8" x14ac:dyDescent="0.25">
      <c r="B6" s="4"/>
      <c r="C6" s="7" t="s">
        <v>0</v>
      </c>
      <c r="H6" s="5"/>
    </row>
    <row r="7" spans="2:8" x14ac:dyDescent="0.25">
      <c r="B7" s="4"/>
      <c r="C7" s="26" t="s">
        <v>16</v>
      </c>
      <c r="H7" s="5"/>
    </row>
    <row r="8" spans="2:8" x14ac:dyDescent="0.25">
      <c r="B8" s="4"/>
      <c r="C8" s="8" t="s">
        <v>1</v>
      </c>
      <c r="H8" s="5"/>
    </row>
    <row r="9" spans="2:8" x14ac:dyDescent="0.25">
      <c r="B9" s="4"/>
      <c r="C9" s="29" t="s">
        <v>28</v>
      </c>
      <c r="D9" s="12"/>
      <c r="E9" s="12"/>
      <c r="F9" s="12"/>
      <c r="G9" s="12"/>
      <c r="H9" s="5"/>
    </row>
    <row r="10" spans="2:8" ht="24.75" x14ac:dyDescent="0.25">
      <c r="B10" s="4"/>
      <c r="C10" s="30" t="s">
        <v>29</v>
      </c>
      <c r="D10" s="28"/>
      <c r="E10" s="22"/>
      <c r="F10" s="12"/>
      <c r="G10" s="12"/>
      <c r="H10" s="5"/>
    </row>
    <row r="11" spans="2:8" ht="9.9499999999999993" customHeight="1" x14ac:dyDescent="0.25">
      <c r="B11" s="4"/>
      <c r="C11" s="8"/>
      <c r="H11" s="5"/>
    </row>
    <row r="12" spans="2:8" x14ac:dyDescent="0.25">
      <c r="B12" s="4"/>
      <c r="C12" s="16" t="s">
        <v>20</v>
      </c>
      <c r="D12" s="17"/>
      <c r="E12" s="17"/>
      <c r="F12" s="17"/>
      <c r="G12" s="17"/>
      <c r="H12" s="5"/>
    </row>
    <row r="13" spans="2:8" x14ac:dyDescent="0.25">
      <c r="B13" s="4"/>
      <c r="C13" s="18" t="s">
        <v>2</v>
      </c>
      <c r="D13" s="18" t="s">
        <v>3</v>
      </c>
      <c r="E13" s="18" t="s">
        <v>15</v>
      </c>
      <c r="F13" s="18" t="s">
        <v>4</v>
      </c>
      <c r="G13" s="18" t="s">
        <v>5</v>
      </c>
      <c r="H13" s="5"/>
    </row>
    <row r="14" spans="2:8" x14ac:dyDescent="0.25">
      <c r="B14" s="4"/>
      <c r="C14" s="13" t="s">
        <v>24</v>
      </c>
      <c r="D14" s="20"/>
      <c r="E14" s="24">
        <v>1</v>
      </c>
      <c r="F14" s="15"/>
      <c r="G14" s="15">
        <f>F14*1.19</f>
        <v>0</v>
      </c>
      <c r="H14" s="5"/>
    </row>
    <row r="15" spans="2:8" x14ac:dyDescent="0.25">
      <c r="B15" s="4"/>
      <c r="C15" s="13" t="s">
        <v>25</v>
      </c>
      <c r="D15" s="20"/>
      <c r="E15" s="24">
        <v>1</v>
      </c>
      <c r="F15" s="15">
        <f t="shared" ref="F15:F16" si="0">D15*E15</f>
        <v>0</v>
      </c>
      <c r="G15" s="15">
        <f t="shared" ref="G15:G16" si="1">F15*1.19</f>
        <v>0</v>
      </c>
      <c r="H15" s="5"/>
    </row>
    <row r="16" spans="2:8" x14ac:dyDescent="0.25">
      <c r="B16" s="4"/>
      <c r="C16" s="13" t="s">
        <v>18</v>
      </c>
      <c r="D16" s="20"/>
      <c r="E16" s="24">
        <v>1</v>
      </c>
      <c r="F16" s="15">
        <f t="shared" si="0"/>
        <v>0</v>
      </c>
      <c r="G16" s="15">
        <f t="shared" si="1"/>
        <v>0</v>
      </c>
      <c r="H16" s="5"/>
    </row>
    <row r="17" spans="2:8" x14ac:dyDescent="0.25">
      <c r="B17" s="4"/>
      <c r="C17" s="13" t="s">
        <v>26</v>
      </c>
      <c r="D17" s="20"/>
      <c r="E17" s="24">
        <v>1</v>
      </c>
      <c r="F17" s="15">
        <f t="shared" ref="F17" si="2">D17*E17</f>
        <v>0</v>
      </c>
      <c r="G17" s="15">
        <f t="shared" ref="G17:G18" si="3">F17*1.19</f>
        <v>0</v>
      </c>
      <c r="H17" s="5"/>
    </row>
    <row r="18" spans="2:8" x14ac:dyDescent="0.25">
      <c r="B18" s="4"/>
      <c r="C18" s="34" t="s">
        <v>12</v>
      </c>
      <c r="D18" s="34"/>
      <c r="E18" s="34"/>
      <c r="F18" s="19">
        <f>SUM(F14:F17)</f>
        <v>0</v>
      </c>
      <c r="G18" s="19">
        <f t="shared" si="3"/>
        <v>0</v>
      </c>
      <c r="H18" s="5"/>
    </row>
    <row r="19" spans="2:8" x14ac:dyDescent="0.25">
      <c r="B19" s="4"/>
      <c r="C19" s="8"/>
      <c r="H19" s="5"/>
    </row>
    <row r="20" spans="2:8" x14ac:dyDescent="0.25">
      <c r="B20" s="4"/>
      <c r="C20" s="16" t="s">
        <v>21</v>
      </c>
      <c r="D20" s="17"/>
      <c r="E20" s="17"/>
      <c r="F20" s="17"/>
      <c r="G20" s="17"/>
      <c r="H20" s="5"/>
    </row>
    <row r="21" spans="2:8" x14ac:dyDescent="0.25">
      <c r="B21" s="4"/>
      <c r="C21" s="18" t="s">
        <v>2</v>
      </c>
      <c r="D21" s="18" t="s">
        <v>3</v>
      </c>
      <c r="E21" s="18" t="s">
        <v>15</v>
      </c>
      <c r="F21" s="18" t="s">
        <v>4</v>
      </c>
      <c r="G21" s="18" t="s">
        <v>5</v>
      </c>
      <c r="H21" s="5"/>
    </row>
    <row r="22" spans="2:8" x14ac:dyDescent="0.25">
      <c r="B22" s="4"/>
      <c r="C22" s="13" t="s">
        <v>27</v>
      </c>
      <c r="D22" s="20"/>
      <c r="E22" s="25">
        <v>6</v>
      </c>
      <c r="F22" s="15"/>
      <c r="G22" s="15">
        <f>F22*1.19</f>
        <v>0</v>
      </c>
      <c r="H22" s="5"/>
    </row>
    <row r="23" spans="2:8" x14ac:dyDescent="0.25">
      <c r="B23" s="4"/>
      <c r="C23" s="34" t="s">
        <v>13</v>
      </c>
      <c r="D23" s="34"/>
      <c r="E23" s="34"/>
      <c r="F23" s="19">
        <f>SUM(F22:F22)</f>
        <v>0</v>
      </c>
      <c r="G23" s="19">
        <f t="shared" ref="G23" si="4">F23*1.19</f>
        <v>0</v>
      </c>
      <c r="H23" s="5"/>
    </row>
    <row r="24" spans="2:8" x14ac:dyDescent="0.25">
      <c r="B24" s="4"/>
      <c r="C24" s="8"/>
      <c r="H24" s="5"/>
    </row>
    <row r="25" spans="2:8" x14ac:dyDescent="0.25">
      <c r="B25" s="4"/>
      <c r="C25" s="16" t="s">
        <v>22</v>
      </c>
      <c r="D25" s="17"/>
      <c r="E25" s="17"/>
      <c r="F25" s="17"/>
      <c r="G25" s="17"/>
      <c r="H25" s="5"/>
    </row>
    <row r="26" spans="2:8" x14ac:dyDescent="0.25">
      <c r="B26" s="4"/>
      <c r="C26" s="18" t="s">
        <v>2</v>
      </c>
      <c r="D26" s="18" t="s">
        <v>3</v>
      </c>
      <c r="E26" s="18" t="s">
        <v>15</v>
      </c>
      <c r="F26" s="18" t="s">
        <v>4</v>
      </c>
      <c r="G26" s="18" t="s">
        <v>5</v>
      </c>
      <c r="H26" s="5"/>
    </row>
    <row r="27" spans="2:8" x14ac:dyDescent="0.25">
      <c r="B27" s="4"/>
      <c r="C27" s="13" t="s">
        <v>23</v>
      </c>
      <c r="D27" s="20"/>
      <c r="E27" s="24">
        <v>72</v>
      </c>
      <c r="F27" s="15"/>
      <c r="G27" s="15">
        <f>F27*1.19</f>
        <v>0</v>
      </c>
      <c r="H27" s="5"/>
    </row>
    <row r="28" spans="2:8" x14ac:dyDescent="0.25">
      <c r="B28" s="4"/>
      <c r="C28" s="34" t="s">
        <v>14</v>
      </c>
      <c r="D28" s="34"/>
      <c r="E28" s="34"/>
      <c r="F28" s="19">
        <f>SUM(F27:F27)</f>
        <v>0</v>
      </c>
      <c r="G28" s="19">
        <f>SUM(G27:G27)</f>
        <v>0</v>
      </c>
      <c r="H28" s="5"/>
    </row>
    <row r="29" spans="2:8" x14ac:dyDescent="0.25">
      <c r="B29" s="4"/>
      <c r="C29" s="13"/>
      <c r="D29" s="14"/>
      <c r="E29" s="13"/>
      <c r="F29" s="15"/>
      <c r="G29" s="15"/>
      <c r="H29" s="5"/>
    </row>
    <row r="30" spans="2:8" x14ac:dyDescent="0.25">
      <c r="B30" s="4"/>
      <c r="C30" s="16" t="s">
        <v>19</v>
      </c>
      <c r="D30" s="17"/>
      <c r="E30" s="17"/>
      <c r="F30" s="17"/>
      <c r="G30" s="17"/>
      <c r="H30" s="5"/>
    </row>
    <row r="31" spans="2:8" x14ac:dyDescent="0.25">
      <c r="B31" s="4"/>
      <c r="C31" s="18" t="s">
        <v>2</v>
      </c>
      <c r="D31" s="18" t="s">
        <v>3</v>
      </c>
      <c r="E31" s="18" t="s">
        <v>15</v>
      </c>
      <c r="F31" s="18" t="s">
        <v>4</v>
      </c>
      <c r="G31" s="18" t="s">
        <v>5</v>
      </c>
      <c r="H31" s="5"/>
    </row>
    <row r="32" spans="2:8" x14ac:dyDescent="0.25">
      <c r="B32" s="4"/>
      <c r="C32" s="13" t="s">
        <v>6</v>
      </c>
      <c r="D32" s="20"/>
      <c r="E32" s="24">
        <v>1</v>
      </c>
      <c r="F32" s="15"/>
      <c r="G32" s="15">
        <f>F32*1.19</f>
        <v>0</v>
      </c>
      <c r="H32" s="5"/>
    </row>
    <row r="33" spans="2:11" x14ac:dyDescent="0.25">
      <c r="B33" s="4"/>
      <c r="C33" s="34" t="s">
        <v>7</v>
      </c>
      <c r="D33" s="34"/>
      <c r="E33" s="34"/>
      <c r="F33" s="19">
        <f>F32</f>
        <v>0</v>
      </c>
      <c r="G33" s="19">
        <f>G32</f>
        <v>0</v>
      </c>
      <c r="H33" s="5"/>
    </row>
    <row r="34" spans="2:11" x14ac:dyDescent="0.25">
      <c r="B34" s="4"/>
      <c r="C34" s="8"/>
      <c r="H34" s="5"/>
    </row>
    <row r="35" spans="2:11" x14ac:dyDescent="0.25">
      <c r="B35" s="4"/>
      <c r="C35" s="16" t="s">
        <v>11</v>
      </c>
      <c r="D35" s="23" t="s">
        <v>8</v>
      </c>
      <c r="E35" s="23" t="s">
        <v>9</v>
      </c>
      <c r="F35" s="31"/>
      <c r="G35" s="31"/>
      <c r="H35" s="5"/>
    </row>
    <row r="36" spans="2:11" x14ac:dyDescent="0.25">
      <c r="B36" s="4"/>
      <c r="C36" s="13" t="str">
        <f>+C12</f>
        <v>1. COMPONENTE 1 - ALISTAMIENTO Y PREPARACIÓN</v>
      </c>
      <c r="D36" s="15">
        <f>F18</f>
        <v>0</v>
      </c>
      <c r="E36" s="15">
        <f>D36*1.19</f>
        <v>0</v>
      </c>
      <c r="F36" s="32"/>
      <c r="G36" s="32"/>
      <c r="H36" s="5"/>
      <c r="K36" s="27"/>
    </row>
    <row r="37" spans="2:11" x14ac:dyDescent="0.25">
      <c r="B37" s="4"/>
      <c r="C37" s="13" t="str">
        <f>+C20</f>
        <v>2. COMPONENTE 2-  FORMACIÓN EN EDUCACIÓN FINANCIERA</v>
      </c>
      <c r="D37" s="15">
        <f>F23</f>
        <v>0</v>
      </c>
      <c r="E37" s="15">
        <f t="shared" ref="E37:E39" si="5">D37*1.19</f>
        <v>0</v>
      </c>
      <c r="F37" s="32"/>
      <c r="G37" s="32"/>
      <c r="H37" s="5"/>
    </row>
    <row r="38" spans="2:11" x14ac:dyDescent="0.25">
      <c r="B38" s="4"/>
      <c r="C38" s="13" t="str">
        <f>+C25</f>
        <v>3. COMPONENTE 3 - MENTORÍAS FINANCIERAS</v>
      </c>
      <c r="D38" s="15">
        <f>F28</f>
        <v>0</v>
      </c>
      <c r="E38" s="15">
        <f t="shared" si="5"/>
        <v>0</v>
      </c>
      <c r="F38" s="32"/>
      <c r="G38" s="32"/>
      <c r="H38" s="5"/>
    </row>
    <row r="39" spans="2:11" x14ac:dyDescent="0.25">
      <c r="B39" s="4"/>
      <c r="C39" s="13" t="str">
        <f>+C30</f>
        <v>4. CIERRE</v>
      </c>
      <c r="D39" s="15">
        <f>F33</f>
        <v>0</v>
      </c>
      <c r="E39" s="15">
        <f t="shared" si="5"/>
        <v>0</v>
      </c>
      <c r="F39" s="32"/>
      <c r="G39" s="32"/>
      <c r="H39" s="5"/>
    </row>
    <row r="40" spans="2:11" x14ac:dyDescent="0.25">
      <c r="B40" s="4"/>
      <c r="C40" s="16" t="s">
        <v>10</v>
      </c>
      <c r="D40" s="21">
        <f>SUM(D36:D39)</f>
        <v>0</v>
      </c>
      <c r="E40" s="21">
        <f>SUM(E36:E39)</f>
        <v>0</v>
      </c>
      <c r="F40" s="31"/>
      <c r="G40" s="31"/>
      <c r="H40" s="5"/>
    </row>
    <row r="41" spans="2:11" x14ac:dyDescent="0.25">
      <c r="B41" s="4"/>
      <c r="H41" s="5"/>
    </row>
    <row r="42" spans="2:11" ht="6" customHeight="1" thickBot="1" x14ac:dyDescent="0.3">
      <c r="B42" s="9"/>
      <c r="C42" s="10"/>
      <c r="D42" s="10"/>
      <c r="E42" s="10"/>
      <c r="F42" s="10"/>
      <c r="G42" s="10"/>
      <c r="H42" s="11"/>
    </row>
  </sheetData>
  <mergeCells count="11">
    <mergeCell ref="C4:G4"/>
    <mergeCell ref="C18:E18"/>
    <mergeCell ref="C23:E23"/>
    <mergeCell ref="C33:E33"/>
    <mergeCell ref="C28:E28"/>
    <mergeCell ref="F40:G40"/>
    <mergeCell ref="F35:G35"/>
    <mergeCell ref="F36:G36"/>
    <mergeCell ref="F37:G37"/>
    <mergeCell ref="F38:G38"/>
    <mergeCell ref="F39:G39"/>
  </mergeCells>
  <conditionalFormatting sqref="F18:G18">
    <cfRule type="expression" dxfId="0" priority="1">
      <formula>F18&gt;0.2*D40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266703a-caa2-4b94-8c05-a7e81cf34274" xsi:nil="true"/>
    <lcf76f155ced4ddcb4097134ff3c332f xmlns="c7af4dc0-d300-4bbc-a4a7-2df5b7b540a9">
      <Terms xmlns="http://schemas.microsoft.com/office/infopath/2007/PartnerControls"/>
    </lcf76f155ced4ddcb4097134ff3c332f>
    <Fecha xmlns="c7af4dc0-d300-4bbc-a4a7-2df5b7b540a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EBDBAC41E5ED4FA7C1A913B18F9B90" ma:contentTypeVersion="20" ma:contentTypeDescription="Crear nuevo documento." ma:contentTypeScope="" ma:versionID="567b1a8c7a3d3b24341969ad5df21d72">
  <xsd:schema xmlns:xsd="http://www.w3.org/2001/XMLSchema" xmlns:xs="http://www.w3.org/2001/XMLSchema" xmlns:p="http://schemas.microsoft.com/office/2006/metadata/properties" xmlns:ns2="c7af4dc0-d300-4bbc-a4a7-2df5b7b540a9" xmlns:ns3="0266703a-caa2-4b94-8c05-a7e81cf34274" targetNamespace="http://schemas.microsoft.com/office/2006/metadata/properties" ma:root="true" ma:fieldsID="f7c8d004e6806e4f4dee3cfbc318b960" ns2:_="" ns3:_="">
    <xsd:import namespace="c7af4dc0-d300-4bbc-a4a7-2df5b7b540a9"/>
    <xsd:import namespace="0266703a-caa2-4b94-8c05-a7e81cf342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2:Fech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af4dc0-d300-4bbc-a4a7-2df5b7b540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64e9f8eb-265a-4c85-b8ab-c99e1db040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  <xsd:element name="Fecha" ma:index="26" nillable="true" ma:displayName="Fecha" ma:format="DateTime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66703a-caa2-4b94-8c05-a7e81cf3427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6c3fe1a-0ddd-4d10-bc7a-074b0a289148}" ma:internalName="TaxCatchAll" ma:showField="CatchAllData" ma:web="0266703a-caa2-4b94-8c05-a7e81cf342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F3CB8F2-BDB8-4306-9A90-00A50139F2D3}">
  <ds:schemaRefs>
    <ds:schemaRef ds:uri="http://purl.org/dc/elements/1.1/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2006/metadata/properties"/>
    <ds:schemaRef ds:uri="0266703a-caa2-4b94-8c05-a7e81cf34274"/>
    <ds:schemaRef ds:uri="http://schemas.microsoft.com/office/infopath/2007/PartnerControls"/>
    <ds:schemaRef ds:uri="http://schemas.openxmlformats.org/package/2006/metadata/core-properties"/>
    <ds:schemaRef ds:uri="c7af4dc0-d300-4bbc-a4a7-2df5b7b540a9"/>
  </ds:schemaRefs>
</ds:datastoreItem>
</file>

<file path=customXml/itemProps2.xml><?xml version="1.0" encoding="utf-8"?>
<ds:datastoreItem xmlns:ds="http://schemas.openxmlformats.org/officeDocument/2006/customXml" ds:itemID="{F88EB325-148B-43B9-B313-1EA52EA307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4F5182-07F2-4F16-A220-085CFB65488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Jessica Paola Castro Angulo</dc:creator>
  <cp:keywords/>
  <dc:description/>
  <cp:lastModifiedBy>Juliana Martinez Hernandez</cp:lastModifiedBy>
  <cp:revision/>
  <dcterms:created xsi:type="dcterms:W3CDTF">2024-04-03T17:08:16Z</dcterms:created>
  <dcterms:modified xsi:type="dcterms:W3CDTF">2025-11-04T17:49:43Z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0x010100C5EBDBAC41E5ED4FA7C1A913B18F9B90</vt:lpwstr>
  </property>
  <property fmtid="{D5CDD505-2E9C-101B-9397-08002B2CF9AE}" pid="3" name="MediaServiceImageTags">
    <vt:lpwstr/>
  </property>
</Properties>
</file>