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ttps://bancoldex.sharepoint.com/sites/pwa/Renovación Tecnológica de Equipos de Escritorio/Documentos del Proyecto/1. Inicio/TDR/Anexos/"/>
    </mc:Choice>
  </mc:AlternateContent>
  <xr:revisionPtr revIDLastSave="440" documentId="8_{E0773FEE-E60C-42C0-A3E4-91735CA430F3}" xr6:coauthVersionLast="45" xr6:coauthVersionMax="46" xr10:uidLastSave="{E7A08246-3B0B-49FC-AA9B-61F49C0748ED}"/>
  <bookViews>
    <workbookView xWindow="-108" yWindow="-108" windowWidth="23256" windowHeight="12576" tabRatio="958" activeTab="3" xr2:uid="{00000000-000D-0000-FFFF-FFFF00000000}"/>
  </bookViews>
  <sheets>
    <sheet name="Numeral 1" sheetId="11" r:id="rId1"/>
    <sheet name="Numeral 2" sheetId="12" r:id="rId2"/>
    <sheet name="Numeral 3" sheetId="13" r:id="rId3"/>
    <sheet name="Numeral 4" sheetId="14" r:id="rId4"/>
    <sheet name="Numeral 5" sheetId="15" r:id="rId5"/>
    <sheet name="Numeral 6" sheetId="16" r:id="rId6"/>
    <sheet name="Numeral 6.1 y 6.2" sheetId="17" r:id="rId7"/>
    <sheet name="Numeral 7" sheetId="18" r:id="rId8"/>
    <sheet name="7.1 Portatiles VIP" sheetId="2" r:id="rId9"/>
    <sheet name="7.2 Portatiles Estándar" sheetId="9" r:id="rId10"/>
    <sheet name="7.3 Todo en Uno" sheetId="8" r:id="rId11"/>
    <sheet name="Todo en Uno - Optane" sheetId="5" state="hidden" r:id="rId12"/>
    <sheet name="7.4 Salas de Conferencia" sheetId="7" r:id="rId13"/>
    <sheet name="7.5 Monitores" sheetId="10" r:id="rId14"/>
  </sheets>
  <definedNames>
    <definedName name="_Toc33519816" localSheetId="3">'Numeral 4'!$B$3</definedName>
    <definedName name="_xlnm.Print_Area" localSheetId="10">'7.3 Todo en Uno'!#REF!</definedName>
    <definedName name="_xlnm.Print_Area" localSheetId="12">'7.4 Salas de Conferencia'!#REF!</definedName>
    <definedName name="_xlnm.Print_Area" localSheetId="11">'Todo en Uno - Optane'!$A$1:$G$44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1" l="1"/>
  <c r="C24" i="12" l="1"/>
  <c r="C9" i="11"/>
</calcChain>
</file>

<file path=xl/sharedStrings.xml><?xml version="1.0" encoding="utf-8"?>
<sst xmlns="http://schemas.openxmlformats.org/spreadsheetml/2006/main" count="532" uniqueCount="349">
  <si>
    <t>Perfil</t>
  </si>
  <si>
    <t>Componentes</t>
  </si>
  <si>
    <t>Características</t>
  </si>
  <si>
    <t>CARACTERISTICAS</t>
  </si>
  <si>
    <t>CUMPLIMIENTO MINIMO</t>
  </si>
  <si>
    <t>Descripción</t>
  </si>
  <si>
    <t xml:space="preserve">Chassis </t>
  </si>
  <si>
    <t>Procesador</t>
  </si>
  <si>
    <t xml:space="preserve">Pantalla </t>
  </si>
  <si>
    <t>Memoria RAM</t>
  </si>
  <si>
    <t>Minimo 11va Generacion Tiger Lake de Intel® que cumpla minimo con las siguientes caracteristicas Intel® Core™ i7-1165G7 (4 Core, 12M cache, base 2.8GHz, up to 4.7GHz)</t>
  </si>
  <si>
    <t>Chipset</t>
  </si>
  <si>
    <t>Almacenamiento</t>
  </si>
  <si>
    <t>Tarjeta de video</t>
  </si>
  <si>
    <t>Batería</t>
  </si>
  <si>
    <t>Tarjeta de red</t>
  </si>
  <si>
    <t>Pantalla</t>
  </si>
  <si>
    <t>Teclado y Mouse</t>
  </si>
  <si>
    <t>Touchpad con zona de desplazamiento, multi-táctil con scroll, resistente a derrame de agua.</t>
  </si>
  <si>
    <t xml:space="preserve">Teclado interno en español latinoamericano. </t>
  </si>
  <si>
    <t>Puertos</t>
  </si>
  <si>
    <t>Sistema Operativo</t>
  </si>
  <si>
    <t xml:space="preserve">Windows 10 Professional 64-bit </t>
  </si>
  <si>
    <t>Soporte</t>
  </si>
  <si>
    <t>5 años de soporte directo con el fabricante del equipo con servicio telefónico 5x8 (5 días a la semana, 8 horas al día)</t>
  </si>
  <si>
    <t>Puertos de comunicación</t>
  </si>
  <si>
    <t>Características físicas</t>
  </si>
  <si>
    <t>Camara Web</t>
  </si>
  <si>
    <t xml:space="preserve">Audio </t>
  </si>
  <si>
    <t>Fuente de Poder o de Alimentacion</t>
  </si>
  <si>
    <t>Windows 10 Professional 64-bit OEM instalado de planta, certificado por fabricante.</t>
  </si>
  <si>
    <t>Seguridad</t>
  </si>
  <si>
    <t>Módulo compatible con TPM v2.0 (Windows 10)
Contraseña de usuario y administrador previos al arranque del Sistema Operativo.
Habilitación / Des-habilitación de puertos USB.
Contraseña vía Setup almacenado en BIOS
Número de serie grabado en BIOS no modificable.</t>
  </si>
  <si>
    <t>Recuperación de Sistema Operativo</t>
  </si>
  <si>
    <t>Respaldo y recuperación de sistema al estado original de fabricación,via Nube para evitar ocupar espacio en el disco duro,  Descargable via USB .</t>
  </si>
  <si>
    <t>Recuperación</t>
  </si>
  <si>
    <t>Respaldo y recuperación de sistema al estado original de fabricación, y de archivos y datos manualmente o de acuerdo a un programa hasta un cierto punto en el tiempo.</t>
  </si>
  <si>
    <t>a. Servicio de reparación por personal calificado (acceso directo a ingenieros especializados) y reemplazo de las partes que se encuentren defectuosas por repuestos originales.</t>
  </si>
  <si>
    <t>b. La reparación de los equipos debe ser ejecutada a satisfacción, en el lugar donde estos se encuentren instalados.</t>
  </si>
  <si>
    <t>c. El fabricante debe contar con un centro de atención de llamadas de reparación o asistencia técnica que asegure al cliente que se encuentra en condiciones de cumplir con lo estipulado.</t>
  </si>
  <si>
    <t>d. Incluye autogestión de casos y envío de piezas a través de portal web del fabricante con control de accesos y usuarios definidos por la entidad. Esto incluye: certificación de técnicos (personal interno del cliente) para que puedan intervenir los equipos sin perder la garantía; así como como solicitar piezas directamente a la marca.</t>
  </si>
  <si>
    <t>e. Detección de problemas, notificación y creación de casos a traves de aplicación Web. Esto incluye: levantamiento de información, creación de casos den caso de fallas, envío de piezas para la reparación.</t>
  </si>
  <si>
    <t>BIOS</t>
  </si>
  <si>
    <t>Capacidades de Seguridad</t>
  </si>
  <si>
    <t>Alimentación y manejo de energía</t>
  </si>
  <si>
    <t>Bios</t>
  </si>
  <si>
    <t>Accesorio Docking Station para mesa de trabajo.</t>
  </si>
  <si>
    <t>Debe soportar hasta 3 pantallas con Resolución máxima de 3840x2160 a 30HZ</t>
  </si>
  <si>
    <t>Interfaz de acoplamiento USB-C  longitud minima del cable 1 mts.</t>
  </si>
  <si>
    <t>Administración PXE, Wake on LAN, traspaso de direcciones MAC, deshabilitación de puertos</t>
  </si>
  <si>
    <t>Interfaces de video minimas: 2 puertos DisplayPort 1.4 de tamaño completo</t>
  </si>
  <si>
    <t xml:space="preserve">1 puerto HDMI 1.4b </t>
  </si>
  <si>
    <t>1 puerto USB-C MFDP</t>
  </si>
  <si>
    <t>Puertos minimos esperados: 3 puertos USB-A 3.1 Gen 1, 2 puertos USB-C 3.1 Gen 2,</t>
  </si>
  <si>
    <t>1 puerto de audio universal , 1 salida de audio universal para parlantes.</t>
  </si>
  <si>
    <t>1 puerto de red RJ-45 Gigabit Ethernet</t>
  </si>
  <si>
    <t>Accesorios Ecosistema usuario</t>
  </si>
  <si>
    <t>1 Mouse con conexión USB. Dos botones y rueda de desplazamiento.</t>
  </si>
  <si>
    <t>1 monitor de altura ajustable de 23.8" resolución FHD 1,920 x 1,080 a 60 Hz y que garanticen rotación de 45 grados sobre su eje. Debe incluir los siguientes puertos 1 DisplayPort versión 1.2, 1 puerto HDMI versión 1.4, 1 puerto VGA.</t>
  </si>
  <si>
    <t xml:space="preserve">Evaluacion Ambiental </t>
  </si>
  <si>
    <t>Seguridad en el usuario final</t>
  </si>
  <si>
    <t>Se debe incluir un sistema o servicio de administración y seguridad de activos que dentro de sus funcionalidades permite la localización y recuperación del equipo en caso de robo o extravió. El equipo debe incluir un componente imborrable en BIOS auto curativo que le permita, en caso de que se instale un nuevo sistema operativo, poder continuar reportando las analíticas del uso de cada dispositivo y su ubicación incluso si el firmware del dispositivo es formateado o el disco duro es sustituido. El servicio será administrado e instalado desde una consola virtual única desde donde se pueda enviar comandos y scripts a los dispositivos de forma remota  con una vigencia de 5 años.</t>
  </si>
  <si>
    <t>Capacidades de Administracion</t>
  </si>
  <si>
    <t>Software o portal de monitoreo de equipos y soporte</t>
  </si>
  <si>
    <t xml:space="preserve">El fabricante debe entregar con los equipos, un aplicativo/portal web on premise o en la nube con su acceso correspondiente que permita realizar minimamente las siguientes funcionalidades:
Contar con un inventario de los equipos adquiridos que incluye componentes basicos, modelos, serial, sistema operativo.
Informacion del tipo de garantia del equipo asi como tiempos de caducidad y cobertura.
Informacion sobre soportes y casos de garantia registrados ante el fabricante.
capacidad de solicitar casos de soporte y gestionar partes ante el fabricante a tarves de la aplicacion o portal.
Control y gestion de usuarios que manejen o administren la plataforma
Informacion y recomendaciones de soporte y manteniemiento, que incluya plataforma de capacitaciones para tecnicos.
No se permiten versiones de prueba y debe estar activo y funcional durante el tiempo de garantia de los equipos.
</t>
  </si>
  <si>
    <t>Software de productividad</t>
  </si>
  <si>
    <t xml:space="preserve">El equipo  debe contar con un Software Especializado de productividad precargado de la misma marca del fabricante que ayude con los siguientes puntos:
-El Software de productividad debe contar con inteligencia artificial que pueda comprender el comportamiento del usuario identificando oportunidades de optimización y haciendo ajustes automáticamente para mejorar la productividad
-Debe analizar y comprender el uso de la batería para poder extender el tiempo de uso.
-Debe realizar cambios en las configuraciones del audio para  conferencias ajustando el sonido, niveles de ruido, ecualización y eliminación de eco; a través de al menos 4 perfiles.
</t>
  </si>
  <si>
    <t xml:space="preserve">AIO 23.8" </t>
  </si>
  <si>
    <t xml:space="preserve">Administrativo </t>
  </si>
  <si>
    <t>Display</t>
  </si>
  <si>
    <t>Pantalla de 23.8" tipo IPS resolucion Full HD 1920x1080p, con stand de altura ajustable, giro y pivote antireflejo y display sin bordes o Narrow Border.</t>
  </si>
  <si>
    <t>Chipset Intel® Q470  Chipset o superior.</t>
  </si>
  <si>
    <t>Motherboard</t>
  </si>
  <si>
    <t xml:space="preserve">De la misma marca del fabricante del equipo con marca  troquelada o grabada en la tarjeta, no deberá presentar alteraciones o correcciones de ingeniería. No se aceptan calcomanías o etiquetas, ni tarjetas con doble logotipo o marca </t>
  </si>
  <si>
    <t>Procesador Intel Core i7-10700T (8 cores, 16 hilos, frecuencia base 2.00 GHz y frecuencia máxima de 4.50 GHz, 16 MB de caché)</t>
  </si>
  <si>
    <t>Memoria</t>
  </si>
  <si>
    <t>Memoria Ram de 16 GB DDR4 2666Mhz/2933 Mhz para Corei7 instaladas desde fábrica. El sistema debe incluir 2 SoDIMM y garantizar crecimiento hasta 64GB DDR4.</t>
  </si>
  <si>
    <t>Disco Duro</t>
  </si>
  <si>
    <t>Unidad de disco de estado sólido primario de tecnología M.2  128 GB PCIe NVMe y Disco Secundario mecánico HDD de 1 TB de 2.5" a 7200 rpm</t>
  </si>
  <si>
    <t>Tarjeta de Video</t>
  </si>
  <si>
    <t>Gráficos Integrados Intel UHD</t>
  </si>
  <si>
    <t>Tarjeta de Red</t>
  </si>
  <si>
    <t xml:space="preserve">Red integrada Ethernet LAN 10/100/1000 </t>
  </si>
  <si>
    <t>Tarjeta de Red Inalambrica</t>
  </si>
  <si>
    <t>Red inalámbrica Tarjeta Wireless  Intel® Dual Band Wi-Fi 6 AX201 2x2 802.11 ax (Gig+) + Bluetooth 5</t>
  </si>
  <si>
    <t>Cámara Web</t>
  </si>
  <si>
    <t>Bocinas Internas Estereo de minimo 2 W</t>
  </si>
  <si>
    <t xml:space="preserve">Puertos </t>
  </si>
  <si>
    <t>El equipo debe de contar  minimo con 6 puertos USB</t>
  </si>
  <si>
    <t>Conexión para un segundo monitor Digital minimo 1 puerto Display Port</t>
  </si>
  <si>
    <t>1 puerto  RJ45 o Puerto de Red integrado.</t>
  </si>
  <si>
    <t>1 puerto Audio Jack y 1 puerto Line out</t>
  </si>
  <si>
    <t>Teclado</t>
  </si>
  <si>
    <t>Teclado USB de 105 teclas en español latinoamericano,alámbrico Mouse óptico alámbrico, con un botón de clic izquierdo, un botón de clic derecho y una rueda de desplazamiento.</t>
  </si>
  <si>
    <t>Mouse</t>
  </si>
  <si>
    <t xml:space="preserve">Recuperacion de Sistema Operativo </t>
  </si>
  <si>
    <t>Respaldo y recuperación de sistema al estado original de fabricación, y de archivos y datos manualmente o de acuerdo a un programa hasta un cierto punto en el tiempo.
Recuperación via Nube, para evitar ocupar espacio en el disco duro y con opción de que sea descargable via USB.</t>
  </si>
  <si>
    <t>El equipo  ofertado deberá aparecer en el listado de EPEAT con al menos una calificación Silver en la certificación 2018 dentro de la región local. Certificado de producto libre de BFR/PVR (concentraciones menores a 25gr).</t>
  </si>
  <si>
    <t>BIOS, propietario del fabricante o con derechos reservados para su uso. En español o inglés UEFI BIOS. De la misma marca del fabricante del equipo. Contiene las características principales del sistema del hardware. Pre-cargado el número de serie de la computadora 
Que permita realizar downgrade de versión cuando sea requerido.
Fabricante debe contar con aplicativo que permita la configuracion de la BIOS a traves de software de administracion remota o que cree ejecutables para dicha actualizacion fuera de red.
BIOS debe tener funcionalidad de auto recuperacion a traves de copia de reserva alojada en chip o disco duro del sistema en caso de ataques. Fabricante debe tener funcionalidad que permita verificar la integridad de la BIOS a traves de fuentes externas. 
El fabricante deberá ser miembro de la TCG y cumplir con los requerimientos de la publicación 800-147 NIST, lineamientos de protección de la BIOS.</t>
  </si>
  <si>
    <t xml:space="preserve">Seguridad </t>
  </si>
  <si>
    <t>Modulo compatible TPM 2.0 (Windows 10) basado en Hardware.
Contraseña de usuario y administrador previos al arranque del Sistema Operativo.
Habilitación / Des-habilitación de puertos USB.
Contraseña vía Setup almacenado en BIOS
Número de serie grabado en BIOS no modificable.
El sistema debera contar Ranura para guaya fisica que impida la apertura del equipo. Debe garantizar compatibilidad con ranura de bloqueo de chasis y switch de intrusión en el chassis, cubierta del puerto bloqueable.</t>
  </si>
  <si>
    <t>AIO 23.8"</t>
  </si>
  <si>
    <t>Tipo de Chasis</t>
  </si>
  <si>
    <t>AIO</t>
  </si>
  <si>
    <t>9th Generation Intel Core i7-9700 (8C/12MB/8T/4.7GHz/65W)</t>
  </si>
  <si>
    <t>Intel® Q370 Chipset</t>
  </si>
  <si>
    <t xml:space="preserve">2 ranuras DIMM; No ECC doble canal 2666MHz DDR4 DRAM. Soporte de hasta 32 GB. Módulos intercambiables no soldados. </t>
  </si>
  <si>
    <t>16GB (1x16GB) 2666MHz DDR4</t>
  </si>
  <si>
    <t xml:space="preserve">Disco Duro (HDD) de 500 GB SATA de 2.5" acelerado con módulo de M.2 de 16 GB Intel Optane </t>
  </si>
  <si>
    <t xml:space="preserve">23.8" IPS de angulo de visión amplio (WVA) WLED. Resolución FHD (1920x1080). Antirreflejo. </t>
  </si>
  <si>
    <t>Gráficos integrados Intel® HD 630</t>
  </si>
  <si>
    <t>Cámara Web desplegable. Resolución FHD (2.0 MP).</t>
  </si>
  <si>
    <t>Red integrada Ethernet LAN 10/100/1000 (Intel® I219-LM)</t>
  </si>
  <si>
    <t>Red inalámbrica integrada 802.11 AC y Bluetooth 5.0 (Intel Wireless AC 9560)</t>
  </si>
  <si>
    <t>Teclado USB de 105 teclas en español alámbrico</t>
  </si>
  <si>
    <t>Mouse óptico alámbrico, con un botón de clic izquierdo, un botón de clic derecho y una rueda de desplazamiento</t>
  </si>
  <si>
    <t>Chasis</t>
  </si>
  <si>
    <t xml:space="preserve">Base de altura ajustable, inclinación ajustable, giro lateral de 45°, giro de pivote en orientación portarretrato. </t>
  </si>
  <si>
    <t>Salidas de Video</t>
  </si>
  <si>
    <t>2 puerto HDMI (1 entrada, 1 salida)</t>
  </si>
  <si>
    <t>1 puerto DisplayPort</t>
  </si>
  <si>
    <t>6 Puertos USB (5 USB 3.1 Tipo A, 1 USB 3.1 Tipo C). Con al menos 1 puerto v3.0 que proporcione capacidad de carga.</t>
  </si>
  <si>
    <t>Lector de tarjetas SD 4.0</t>
  </si>
  <si>
    <t>1 RJ-45.</t>
  </si>
  <si>
    <t>1 salida para audífonos o altavoces.</t>
  </si>
  <si>
    <t>1 Universal Audio Jack.</t>
  </si>
  <si>
    <t>Instalado UEFI BIOS. De la misma marca del fabricante del equipo. Contiene las características principales del sistema del hardware. Pre-cargado el número de serie de la computadora.
El fabricante deberá ser miembro de la TCG y cumplir con los requerimientos de la publicación 800-147 NIST, lineamientos de protección de la BIOS</t>
  </si>
  <si>
    <t xml:space="preserve">Motherboard </t>
  </si>
  <si>
    <t>De la misma marca del fabricante del equipo con marca  troquelada o grabada en la tarjeta, no deberá presentar alteraciones o correcciones de ingeniería. No se aceptan calcomanías o etiquetas, ni tarjetas con doble logotipo o marca.</t>
  </si>
  <si>
    <t>Bahías de Expansión</t>
  </si>
  <si>
    <t>1 bahía interna de 2.5”
2 ranuras M.2 para SSD y Wifi</t>
  </si>
  <si>
    <t xml:space="preserve">Fuente de alimentación </t>
  </si>
  <si>
    <t xml:space="preserve">Mínimo 200W. Fuente interna con certificación 80 PLUS PLATINUM a 92% de eficiencia operativa </t>
  </si>
  <si>
    <t>Estándar EPA ‘Energy Star 6.1’, EPEAT Bronce (Certificación Ambiental)
Certificado de producto libre de BFR/PVR (concentraciones menores a 25gr).</t>
  </si>
  <si>
    <t>Monitores 23.8" o 24"</t>
  </si>
  <si>
    <t>Administrativo</t>
  </si>
  <si>
    <t>Monitores</t>
  </si>
  <si>
    <t xml:space="preserve">Altura ajustable de 23.8" o 24" resolución FHD 1,920 x 1,080 a 60 Hz y que garanticen rotación de 45 grados sobre su eje. Debe incluir los siguientes puertos 1 DisplayPort versión 1.2, 1 puerto HDMI versión 1.4, 1 puerto VGA. </t>
  </si>
  <si>
    <t>Desktop Micro - Mini - Tiny</t>
  </si>
  <si>
    <t>Chassis Micro Form Factor - Micro, Mini o Tiny.
Volumen máximo: 1.2 litros
Contar con Chip TPM 2.0 basado en Hardware.
Equipo corporativo q cumplan con estandares militares basados en la norma MIL-STD-810G.</t>
  </si>
  <si>
    <t>Intel® B460 Chipset o superior.</t>
  </si>
  <si>
    <t xml:space="preserve">Procesador Intel Core i5-10500T (6 cores, 12 hilos, frecuencia base 2.20 GHz y frecuencia máxima de 3.80 GHz, 12 MB de caché)  </t>
  </si>
  <si>
    <t>Memoria Ram de 16 GB (1 x 16GB) DDR4 A 2666 MHz expanible hasta 64 GB. El sistema debe contar con 2 SoDIMM para garantizar el crecimiento hasta 64GB DDR4, 2666Mhz.</t>
  </si>
  <si>
    <t>Un disco duro de estado sólido M.2 de 128GB  PCI SSD.</t>
  </si>
  <si>
    <t>Red inalámbrica Tarjeta Wireless  Intel® Dual Band Wi-Fi 6 AX200 2x2 802.11 ax (Gig+) + Bluetooth 5 con antena interna.</t>
  </si>
  <si>
    <t>Bocina Interna</t>
  </si>
  <si>
    <t>Ranuras de Expansion</t>
  </si>
  <si>
    <t xml:space="preserve"> 1 Serial ATA </t>
  </si>
  <si>
    <t>El equipo debe de contar con al menos 6 puertos USB (minimo 2 USB frontales 3.2 gen 1 y 2 USB 2.0 y 2 USB 3.2 Gen 1 traseros).</t>
  </si>
  <si>
    <t>Conexión para dos monitores por puertos de video digitales DP, HDMI o VGA. Debe garantizar los 3 puertos de video.</t>
  </si>
  <si>
    <t>1 RJ45 o Puerto de Red integrado. No se aceptan adaptadores.</t>
  </si>
  <si>
    <t>1 puerto line out fontal para audifono o altavoces.</t>
  </si>
  <si>
    <t xml:space="preserve">1 puerto Universal Audio Jack </t>
  </si>
  <si>
    <t>Via Nube, para evitar ocupar espacio en el disco duro descargable via USB .</t>
  </si>
  <si>
    <t>BIOS , propietario del fabricante o con derechos reservados para su uso. En español o inglés UEFI BIOS. De la misma marca del fabricante del equipo. Contiene las características principales del sistema del hardware. Pre-cargado el número de serie de la computadora 
Que permita realizar downgrade de versión cuando sea requerido.
Fabricante debe contar con aplicativo que permita la configuracion de la BIOS a traves de software de administracion remota o que cree ejecutables para dicha actualizacion fuera de red. BIOS debe tener funcionalidad de auto recuperacion a traves de copia de reserva alojada en chip o disco duro del sistema en caso de ataques. Fabricante debe tener funcionalidad que permita verificar la integridad de la BIOS a traves de fuentes externas. 
El fabricante deberá ser miembro de la TCG y cumplir con los requerimientos de la publicación 800-147 NIST, lineamientos de protección de la BIOS</t>
  </si>
  <si>
    <t>El fabricante debe contar con aplicaciónes propietarias que permitan las siguientes funciones:
Actualizacion y despliegue de Drivers, incluyendo descargas en un archivo comun, 
Configuracion de BIOS que permita generar un ejecutable . exe de despliegue de configuracion 
Administracion energetica que permita definir politicas de carga del equipo y/o politicas termicas de la CPU.
Plugin de monitoreo para soluciones de administracion e integracion con sistemas de administracion remota
Configuracion y aprovisionamiento de VPRO en equipos que cuente con esta tecnologia
Aplicacion que permita configuraciones del equipo a traves de modulos de PowerShell</t>
  </si>
  <si>
    <r>
      <t>1.</t>
    </r>
    <r>
      <rPr>
        <b/>
        <sz val="7"/>
        <color rgb="FF000000"/>
        <rFont val="Times New Roman"/>
        <family val="1"/>
      </rPr>
      <t xml:space="preserve">    </t>
    </r>
    <r>
      <rPr>
        <b/>
        <i/>
        <sz val="12"/>
        <color rgb="FF000000"/>
        <rFont val="Calibri"/>
        <family val="2"/>
        <scheme val="minor"/>
      </rPr>
      <t>CANTIDAD DE MÁQUINAS REQUERIDAS</t>
    </r>
  </si>
  <si>
    <t>Tipo de equipo</t>
  </si>
  <si>
    <t>Cantidades</t>
  </si>
  <si>
    <t>Portátil para VIP</t>
  </si>
  <si>
    <t>Portátil Estándar</t>
  </si>
  <si>
    <t>Total</t>
  </si>
  <si>
    <t>Bogotá</t>
  </si>
  <si>
    <t>Otras Ciudades</t>
  </si>
  <si>
    <t>Cantidad Máquinas</t>
  </si>
  <si>
    <t>Ciudad</t>
  </si>
  <si>
    <t>Cantidad</t>
  </si>
  <si>
    <t>Máquinas</t>
  </si>
  <si>
    <t>Barranquilla</t>
  </si>
  <si>
    <t>Cali</t>
  </si>
  <si>
    <t>Medellín</t>
  </si>
  <si>
    <t>Bucaramanga</t>
  </si>
  <si>
    <t>Pereira</t>
  </si>
  <si>
    <t>Armenia</t>
  </si>
  <si>
    <t>Ibagué</t>
  </si>
  <si>
    <t>Manizales</t>
  </si>
  <si>
    <t>Neiva</t>
  </si>
  <si>
    <t>Pasto</t>
  </si>
  <si>
    <t>Tunja</t>
  </si>
  <si>
    <t>Villavicencio</t>
  </si>
  <si>
    <t>Todas las maquinas deben ser entregadas en un solo lote y preparadas en la sede principal de Bancóldex ubicada en Bogotá, Centro Internacional. Los equipos que pertenecen a otras ciudades se deben preparar en la sede principal del Banco y posteriormente deben ser enviados a cada ciudad, de acuerdo con la información indicada en la tabla anterior. El envío de las maquinas hacia las oficinas regionales se realizará con el apoyo del Banco y la instalación física estará a cargo del proponente.</t>
  </si>
  <si>
    <t>El tiempo de preparación, distribución e instalación de todas las maquinas debe ser de máximo 25 días calendario.</t>
  </si>
  <si>
    <r>
      <t>2.</t>
    </r>
    <r>
      <rPr>
        <b/>
        <sz val="7"/>
        <color rgb="FF000000"/>
        <rFont val="Times New Roman"/>
        <family val="1"/>
      </rPr>
      <t xml:space="preserve">   </t>
    </r>
    <r>
      <rPr>
        <b/>
        <i/>
        <sz val="12"/>
        <color rgb="FF000000"/>
        <rFont val="Calibri"/>
        <family val="2"/>
        <scheme val="minor"/>
      </rPr>
      <t>DISTRIBUCIÓN DE MÁQUINAS EN COLOMBIA</t>
    </r>
  </si>
  <si>
    <t>A continuación, se detalla el cumplimiento de los ANS con su puntaje, así como la penalización en caso de incumplimiento:</t>
  </si>
  <si>
    <t>Ítem</t>
  </si>
  <si>
    <t>Requerimiento</t>
  </si>
  <si>
    <t>ANS (Base)</t>
  </si>
  <si>
    <t>Solución</t>
  </si>
  <si>
    <t>Puntaje</t>
  </si>
  <si>
    <t xml:space="preserve">Descuento en la factura mensual por incumplimiento </t>
  </si>
  <si>
    <r>
      <t xml:space="preserve">Cambio de partes para equipos </t>
    </r>
    <r>
      <rPr>
        <b/>
        <sz val="12"/>
        <color rgb="FF000000"/>
        <rFont val="Calibri"/>
        <family val="2"/>
      </rPr>
      <t>Tiny / Mini</t>
    </r>
    <r>
      <rPr>
        <sz val="12"/>
        <color rgb="FF000000"/>
        <rFont val="Calibri"/>
        <family val="2"/>
      </rPr>
      <t xml:space="preserve"> (Unidad de almacenamiento, Memoria RAM, Main Board, Tarjetas, Periféricos)</t>
    </r>
  </si>
  <si>
    <t>3 días hábiles</t>
  </si>
  <si>
    <t>2 días hábiles o menos</t>
  </si>
  <si>
    <r>
      <t xml:space="preserve">Cambio de partes para equipos </t>
    </r>
    <r>
      <rPr>
        <b/>
        <sz val="12"/>
        <color rgb="FF000000"/>
        <rFont val="Calibri"/>
        <family val="2"/>
      </rPr>
      <t>AIO</t>
    </r>
    <r>
      <rPr>
        <sz val="12"/>
        <color rgb="FF000000"/>
        <rFont val="Calibri"/>
        <family val="2"/>
      </rPr>
      <t xml:space="preserve"> (Unidad de almacenamiento, Pantalla, Memoria RAM, Main Board, Tarjetas, Periféricos)</t>
    </r>
  </si>
  <si>
    <t>2 días hábiles</t>
  </si>
  <si>
    <t>1 día hábil o menos</t>
  </si>
  <si>
    <r>
      <t xml:space="preserve">Cambio de partes para equipos </t>
    </r>
    <r>
      <rPr>
        <b/>
        <sz val="12"/>
        <color rgb="FF000000"/>
        <rFont val="Calibri"/>
        <family val="2"/>
      </rPr>
      <t>portátiles estándar</t>
    </r>
    <r>
      <rPr>
        <sz val="12"/>
        <color rgb="FF000000"/>
        <rFont val="Calibri"/>
        <family val="2"/>
      </rPr>
      <t xml:space="preserve"> (Unidad de almacenamiento, Pantalla, Memoria RAM, Main Board, Tarjetas, Periféricos)</t>
    </r>
  </si>
  <si>
    <r>
      <t xml:space="preserve">Cambio de partes para equipos </t>
    </r>
    <r>
      <rPr>
        <b/>
        <sz val="12"/>
        <color rgb="FF000000"/>
        <rFont val="Calibri"/>
        <family val="2"/>
      </rPr>
      <t>portátiles VIP</t>
    </r>
    <r>
      <rPr>
        <sz val="12"/>
        <color rgb="FF000000"/>
        <rFont val="Calibri"/>
        <family val="2"/>
      </rPr>
      <t xml:space="preserve"> (Unidad de almacenamiento, Pantalla, Memoria RAM, Main Board, Tarjetas, Periféricos)</t>
    </r>
  </si>
  <si>
    <t>2 días hábil</t>
  </si>
  <si>
    <r>
      <t xml:space="preserve">Reemplazo de equipo </t>
    </r>
    <r>
      <rPr>
        <b/>
        <sz val="12"/>
        <color rgb="FF000000"/>
        <rFont val="Calibri"/>
        <family val="2"/>
      </rPr>
      <t>Tiny / Mini</t>
    </r>
    <r>
      <rPr>
        <sz val="12"/>
        <color rgb="FF000000"/>
        <rFont val="Calibri"/>
        <family val="2"/>
      </rPr>
      <t xml:space="preserve"> por garantía.</t>
    </r>
  </si>
  <si>
    <t>15 días hábiles</t>
  </si>
  <si>
    <t>12 días hábiles o menos</t>
  </si>
  <si>
    <r>
      <t xml:space="preserve">Reemplazo de equipo </t>
    </r>
    <r>
      <rPr>
        <b/>
        <sz val="12"/>
        <color rgb="FF000000"/>
        <rFont val="Calibri"/>
        <family val="2"/>
      </rPr>
      <t>AIO</t>
    </r>
    <r>
      <rPr>
        <sz val="12"/>
        <color rgb="FF000000"/>
        <rFont val="Calibri"/>
        <family val="2"/>
      </rPr>
      <t xml:space="preserve"> por garantía.</t>
    </r>
  </si>
  <si>
    <t>10 días hábiles</t>
  </si>
  <si>
    <t>7 días hábiles o menos</t>
  </si>
  <si>
    <r>
      <t xml:space="preserve">Reemplazo de equipo </t>
    </r>
    <r>
      <rPr>
        <b/>
        <sz val="12"/>
        <color rgb="FF000000"/>
        <rFont val="Calibri"/>
        <family val="2"/>
      </rPr>
      <t>portátil tipo estándar</t>
    </r>
    <r>
      <rPr>
        <sz val="12"/>
        <color rgb="FF000000"/>
        <rFont val="Calibri"/>
        <family val="2"/>
      </rPr>
      <t xml:space="preserve"> por garantía.</t>
    </r>
  </si>
  <si>
    <r>
      <t xml:space="preserve">Reemplazo de equipo </t>
    </r>
    <r>
      <rPr>
        <b/>
        <sz val="12"/>
        <color rgb="FF000000"/>
        <rFont val="Calibri"/>
        <family val="2"/>
      </rPr>
      <t>portátil tipo VIP</t>
    </r>
    <r>
      <rPr>
        <sz val="12"/>
        <color rgb="FF000000"/>
        <rFont val="Calibri"/>
        <family val="2"/>
      </rPr>
      <t xml:space="preserve"> por garantía.</t>
    </r>
  </si>
  <si>
    <t>8 días hábiles</t>
  </si>
  <si>
    <t>5 días hábiles o menos</t>
  </si>
  <si>
    <r>
      <t>3.</t>
    </r>
    <r>
      <rPr>
        <b/>
        <sz val="7"/>
        <color rgb="FF000000"/>
        <rFont val="Times New Roman"/>
        <family val="1"/>
      </rPr>
      <t xml:space="preserve">    </t>
    </r>
    <r>
      <rPr>
        <b/>
        <i/>
        <sz val="12"/>
        <color rgb="FF000000"/>
        <rFont val="Calibri"/>
        <family val="2"/>
        <scheme val="minor"/>
      </rPr>
      <t>ANS</t>
    </r>
  </si>
  <si>
    <t>Cantidad de equipos</t>
  </si>
  <si>
    <t>Cantidad de equipos Spare a asignar (Base)</t>
  </si>
  <si>
    <r>
      <t xml:space="preserve">Asignación de equipos </t>
    </r>
    <r>
      <rPr>
        <b/>
        <sz val="12"/>
        <color rgb="FF000000"/>
        <rFont val="Calibri"/>
        <family val="2"/>
      </rPr>
      <t>Tiny / Mini</t>
    </r>
    <r>
      <rPr>
        <sz val="12"/>
        <color rgb="FF000000"/>
        <rFont val="Calibri"/>
        <family val="2"/>
      </rPr>
      <t xml:space="preserve"> en calidad de repuesto o spare.</t>
    </r>
  </si>
  <si>
    <t>Por cada 10 equipos</t>
  </si>
  <si>
    <t>2 o más</t>
  </si>
  <si>
    <r>
      <t xml:space="preserve">Asignación de equipos </t>
    </r>
    <r>
      <rPr>
        <b/>
        <sz val="12"/>
        <color rgb="FF000000"/>
        <rFont val="Calibri"/>
        <family val="2"/>
      </rPr>
      <t>AIO</t>
    </r>
    <r>
      <rPr>
        <sz val="12"/>
        <color rgb="FF000000"/>
        <rFont val="Calibri"/>
        <family val="2"/>
      </rPr>
      <t xml:space="preserve"> en calidad de repuesto o spare.</t>
    </r>
  </si>
  <si>
    <t>Por cada 20 equipos</t>
  </si>
  <si>
    <t>3 o más</t>
  </si>
  <si>
    <r>
      <t xml:space="preserve">Asignación de equipos </t>
    </r>
    <r>
      <rPr>
        <b/>
        <sz val="12"/>
        <color rgb="FF000000"/>
        <rFont val="Calibri"/>
        <family val="2"/>
      </rPr>
      <t>portátil tipo estándar</t>
    </r>
    <r>
      <rPr>
        <sz val="12"/>
        <color rgb="FF000000"/>
        <rFont val="Calibri"/>
        <family val="2"/>
      </rPr>
      <t xml:space="preserve"> en calidad de repuesto o spare.</t>
    </r>
  </si>
  <si>
    <t>Por cada 30 equipos</t>
  </si>
  <si>
    <t>4 o más</t>
  </si>
  <si>
    <r>
      <t xml:space="preserve">Asignación de equipos </t>
    </r>
    <r>
      <rPr>
        <b/>
        <sz val="12"/>
        <color rgb="FF000000"/>
        <rFont val="Calibri"/>
        <family val="2"/>
      </rPr>
      <t>portátil tipo VIP</t>
    </r>
    <r>
      <rPr>
        <sz val="12"/>
        <color rgb="FF000000"/>
        <rFont val="Calibri"/>
        <family val="2"/>
      </rPr>
      <t xml:space="preserve">  en calidad de repuesto o spare.</t>
    </r>
  </si>
  <si>
    <r>
      <t>4.</t>
    </r>
    <r>
      <rPr>
        <b/>
        <sz val="7"/>
        <color rgb="FF000000"/>
        <rFont val="Times New Roman"/>
        <family val="1"/>
      </rPr>
      <t xml:space="preserve">    </t>
    </r>
    <r>
      <rPr>
        <b/>
        <i/>
        <sz val="12"/>
        <color rgb="FF000000"/>
        <rFont val="Calibri"/>
        <family val="2"/>
        <scheme val="minor"/>
      </rPr>
      <t>EQUIPOS DE REPUESTO O SPARE REQUERIDOS</t>
    </r>
  </si>
  <si>
    <r>
      <t>5.</t>
    </r>
    <r>
      <rPr>
        <b/>
        <sz val="7"/>
        <color rgb="FF000000"/>
        <rFont val="Times New Roman"/>
        <family val="1"/>
      </rPr>
      <t xml:space="preserve">    </t>
    </r>
    <r>
      <rPr>
        <b/>
        <i/>
        <sz val="12"/>
        <color rgb="FF000000"/>
        <rFont val="Calibri"/>
        <family val="2"/>
        <scheme val="minor"/>
      </rPr>
      <t>PLAN DE TRABAJO</t>
    </r>
  </si>
  <si>
    <t>Los requerimientos solicitados en este numeral y los subsecuentes son de obligatorio cumplimiento y se debe detallar como se efectuarán.</t>
  </si>
  <si>
    <r>
      <t>6.1.</t>
    </r>
    <r>
      <rPr>
        <b/>
        <sz val="7"/>
        <color rgb="FF000000"/>
        <rFont val="Times New Roman"/>
        <family val="1"/>
      </rPr>
      <t xml:space="preserve">         </t>
    </r>
    <r>
      <rPr>
        <b/>
        <i/>
        <sz val="12"/>
        <color rgb="FF000000"/>
        <rFont val="Calibri"/>
        <family val="2"/>
        <scheme val="minor"/>
      </rPr>
      <t xml:space="preserve">FASE DE ENTREGA E INSTALACIÓN: </t>
    </r>
  </si>
  <si>
    <r>
      <t>Para dar inicio al contrato, así como para la atención de cualquier requerimiento adicional de inclusión de equipos, deberá prestarse los siguientes servicios</t>
    </r>
    <r>
      <rPr>
        <b/>
        <sz val="12"/>
        <color theme="1"/>
        <rFont val="Calibri"/>
        <family val="2"/>
      </rPr>
      <t>:</t>
    </r>
  </si>
  <si>
    <r>
      <t>6.2.</t>
    </r>
    <r>
      <rPr>
        <b/>
        <sz val="7"/>
        <color rgb="FF000000"/>
        <rFont val="Times New Roman"/>
        <family val="1"/>
      </rPr>
      <t xml:space="preserve">         </t>
    </r>
    <r>
      <rPr>
        <b/>
        <i/>
        <sz val="12"/>
        <color rgb="FF000000"/>
        <rFont val="Calibri"/>
        <family val="2"/>
        <scheme val="minor"/>
      </rPr>
      <t>FASE DE FINALIZACIÓN Y RETORNO DE LOS EQUIPOS SALIENTES ACTUALES</t>
    </r>
  </si>
  <si>
    <r>
      <t>7.</t>
    </r>
    <r>
      <rPr>
        <b/>
        <sz val="7"/>
        <color rgb="FF000000"/>
        <rFont val="Times New Roman"/>
        <family val="1"/>
      </rPr>
      <t xml:space="preserve">         </t>
    </r>
    <r>
      <rPr>
        <b/>
        <i/>
        <sz val="12"/>
        <color rgb="FF000000"/>
        <rFont val="Calibri"/>
        <family val="2"/>
        <scheme val="minor"/>
      </rPr>
      <t>ESPECIFICACIONES TÉCNICAS EQUIPOS</t>
    </r>
  </si>
  <si>
    <t>7.4 SALAS DE CONFERENCIA</t>
  </si>
  <si>
    <t>7.5 MONITORES</t>
  </si>
  <si>
    <t>LAPTOP VIP PANTALLA TOUCH 14" - EQUIPO MULTIMODO</t>
  </si>
  <si>
    <t>Directivo - Gerencia</t>
  </si>
  <si>
    <t xml:space="preserve">Pantalla de 14" con resolucion FHD (1920X1080) de 300 nits. antirreflectiva y antimanchas, de bajo consumo de energía, táctil,Corning® Gorilla Glass® 6 DXC, WVA, 300 nits, 100 % de sRGB y compatibilidad con lápiz activo. La pantalla debe ser de bordes delgados menor a 4mm en los laterales y menor a 6.1mm en la parte superior y tecnología SLP Super Low Power. 
El sistema debe contar con tecnologia de detección de proximidad y funcionalidad para activar el sistema mediante reconocimiento facial sobre Windows Hello - Camara IR.  </t>
  </si>
  <si>
    <t>Integrado con el procesador</t>
  </si>
  <si>
    <t>Memoria RAM de 16 GB, 2 x 8 GB, LPDDR4x Low power soldada que pueda operar hasta  4267 MHz con procesadores Intel 11th Generación.</t>
  </si>
  <si>
    <t>Disco de tecnología  M.2 de 512 GB Solid State Drive PCIe NVMe.</t>
  </si>
  <si>
    <t>Tarjeta de graficos Intel Iris X3 Graphics de ultima generación</t>
  </si>
  <si>
    <t xml:space="preserve">Tarjeta Wireless  Intel® Dual Band Wi-Fi 6 AX201 2x2 802.11 ax (Gig+) + Bluetooth 5.1
</t>
  </si>
  <si>
    <t>Teclado retroiluminado o Backlight.</t>
  </si>
  <si>
    <t>1x USB 3.2 Gen 1 Type A con tecnología de función de carga.
2x USB Tipo C con tecnología Thunderbolt 4 
1 Puerto uSD 4.0 para lector de tarjetas Micro SD o SD.</t>
  </si>
  <si>
    <t>1 puerto de barril para carga del equipo o alimentación tipo USB-C.</t>
  </si>
  <si>
    <t>1 lector de huellas digitales táctil.
1 Puerto RJ45 se acepta adaptador o conversor tipo USB-C - RJ45. Debe incluirse.</t>
  </si>
  <si>
    <t xml:space="preserve">1 puerto Audio Jack 
</t>
  </si>
  <si>
    <t>1 Puerto HDMI 2.0 integrado</t>
  </si>
  <si>
    <t>Peso  1.36 Kg</t>
  </si>
  <si>
    <t>1 Ranura para guaya de seguridad.</t>
  </si>
  <si>
    <t>Camara web HD 720p o superior debe incluir sistema de reconocimiento facial con tecnología IR.</t>
  </si>
  <si>
    <t>Audio HD con códec Realtek , con amplificador de 2W, parlantes estereo y sistema de mejora de audio 
con equalizacion y efectos y reduccion de ruido para microfono.</t>
  </si>
  <si>
    <t>Bateria que garantice minimo duración de 12 horas basado en MobileMark 2018.   Debe contar con tecnologia de carga rapida que permita cargar el 80% de la bateria en 1 hora</t>
  </si>
  <si>
    <t>65W Adaptador externo AC.</t>
  </si>
  <si>
    <t>Garantia de 5 años con soporte directo del fabricante en sitio y servicio 5x8 (5 días a la semana, 8 horas al día) y Servicio de atención Next business Day.
Se debe considerar:</t>
  </si>
  <si>
    <t>El equipo ofertado debe proporcionar como mínimo los siguientes puntos en materia de seguridad:
Módulo compatible con TPM v. 2.0 (Windows 10)
Soporte para Tarjeta de contacto opcional en la plataforma
Contraseña de usuario y administrador almacenada en BIOS previo al arranque del sistema operativo, con opción de contraseña robusta (Mínimo 8 caracteres, uno en mayúscula y uno en minúscula). Debe permitir contraseña de encedido y de disco duro.
Habilitación / Des-habilitación de puertos USB.
Opción para deshabilitar el arranque (Boot) desde USB.
Reporte de alertas al usuario y administrador
Número de serie grabado en Setup BIOS no modificable.</t>
  </si>
  <si>
    <t>BIOS propietario del fabricante o con derechos reservados para su uso. En español o inglés UEFI BIOS. De la misma marca del fabricante del equipo. Contiene las características principales del sistema del hardware. Pre-cargado el número de serie de la computadora 
Que permita realizar downgrade de versión cuando sea requerido.
Fabricante debe contar con aplicativo que permita la configuracion de la BIOS a traves de software de administracion remota o que cree ejecutables para dicha actualizacion fuera de red.
BIOS debe tener funcionalidad de auto recuperacion a traves de copia de reserva alojada en chip o disco duro del sistema en caso de ataques. Fabricante debe tener funcionalidad que permita verificar la integridad de la BIOS a traves de fuentes externas. BIOS debe permitir ver el estado de la bateria y su nivel de carga.</t>
  </si>
  <si>
    <t>Estándar EPA ‘Energy Star 8.0’, EPEAT Gold (Certificación Ambiental), Certificado UL/FCC
Adaptador con eficiencia mínima de 85% y certificacion Energy Star</t>
  </si>
  <si>
    <t>1 maletin tipo Backpack de material exterior impermeable con acabado de cuero. Debe incluir un bolsillo interno para laptop, un bolsillo de servicio adicional frontal, y dos bolsillos de servicio laterales de malla, tirantes ergonómicos y protección lumbar. Panel posterior con malla transpirable y asa en la parte superior.</t>
  </si>
  <si>
    <t>El equipo  ofertado deberá aparecer en el listado de EPEAT con al menos una calificación Gold en la certificación 2018 dentro de la región local  o Estados Unidos</t>
  </si>
  <si>
    <t>Laptop Estándar 14.0"</t>
  </si>
  <si>
    <t>Operativo - Administrativo</t>
  </si>
  <si>
    <t>Tamaño pantalla de 14 pulgadas, resolución Full HD (1920 x 1080), antireflejos (16:9) WLED, 250 nits, Camara HD y microfono.</t>
  </si>
  <si>
    <t>Chipset Integrado con el procesador.</t>
  </si>
  <si>
    <t>Memoria RAM de 16GB LPDDR4 SDRAM 3200MHz expandible hasta 64GB DDR4. Las 16GB deben venir  instaladas de fábrica. El sistema debe contar con 2 ranuras DIMM o doble canal para que soporte crecimiento hasta 64 GB minimo.</t>
  </si>
  <si>
    <t>Disco Duro de estado sólido de tecnología M.2 PCIe de 512 GB NVMe Clase 35 SSD.</t>
  </si>
  <si>
    <t>Tarjeta de red integrada Ethernet LAN con adaptador de red 10/100/1000 integrado en la tarjeta madre.</t>
  </si>
  <si>
    <t>Tarjeta Wireless Intel® Wi-Fi 6 AX201 2x2 802.11ax 160MHz + Bluetooth 5.1</t>
  </si>
  <si>
    <t>Teclado y Mouse integrado</t>
  </si>
  <si>
    <t xml:space="preserve">Touchpad Single pointing. </t>
  </si>
  <si>
    <t xml:space="preserve">Teclado interno en español latinoamericano retroiluminado (backlit) </t>
  </si>
  <si>
    <t>2 puertos USB Type C Thunderbolt™ 4.0 with Power Delivery 
2 Puerto USB Tipo-C  3.2  Gen 1 con tecnología power delivery y capacidad de envio y recepcion de video.
1 Puerto uSD 4.0 para lector de tarjetas Micro SD o SD.</t>
  </si>
  <si>
    <t>1 puerto  para carga del equipo</t>
  </si>
  <si>
    <t>1 lector de huellas digitales táctil</t>
  </si>
  <si>
    <t>1 puerto HDMI 2.0 integrado.</t>
  </si>
  <si>
    <t>1 puerto RJ-45 10/100/1000 con indicador de led integrado en la tarjeta madre, no se aceptan adaptadores externos.</t>
  </si>
  <si>
    <t xml:space="preserve">Peso: máximo 1.40 Kg </t>
  </si>
  <si>
    <t>1 Ranura de seguridad para guaya.</t>
  </si>
  <si>
    <t>Cámara HD  o superior con arreglo de micrófonos integrado en pantalla.</t>
  </si>
  <si>
    <t xml:space="preserve">Conector combo para audio y micrófono con reductor de ruido para micrófono.
Audio de alta definición </t>
  </si>
  <si>
    <t>65W Adaptador externo AC con adaptador USB Tipo C</t>
  </si>
  <si>
    <t>El equipo ofertado debe proporcionar como mínimo los siguientes puntos en materia de seguridad:
Módulo compatible con TPM v. 2.0 (Windows 10)
Soporte para Tarjeta de contacto opcional en la plataforma
Contraseña de usuario y administrador almacenada en BIOS previo al arranque del sistema operativo, con opción de contraseña robusta. Debe permitir contraseña de encedido y de disco duro.
Habilitación / Des-habilitación de puertos USB.
Opción para deshabilitar el arranque (Boot) desde USB.
Reporte de alertas al usuario y administrador
Número de serie grabado en Setup BIOS no modificable.</t>
  </si>
  <si>
    <t>BIOS , propietario del fabricante o con derechos reservados para su uso. En español o inglés UEFI BIOS. De la misma marca del fabricante del equipo. Contiene las características principales del sistema del hardware. Pre-cargado el número de serie de la computadora 
Que permita realizar downgrade de versión cuando sea requerido.
BIOS debe tener funcionalidad de auto recuperacion a traves de copia de reserva alojada en chip o disco duro del sistema en caso de ataques. Fabricante debe tener funcionalidad que permita verificar la integridad de la BIOS a traves de fuentes externas. BIOS debe permitir ver el estado de la bateria y su nivel de carga. Equipo debe contar con una solucion de almacenamiento y procesamiento de credenciales, informacion biometrica y codigos de seguridad en un chip aislado que prevenga el ataque de aplicaciones maliciosas.</t>
  </si>
  <si>
    <t xml:space="preserve">1 Teclado en español con conexión USB </t>
  </si>
  <si>
    <t>1 maletin tipo Backpack de material exterior impermeable. Debe incluir un bolsillo interno para laptop, un bolsillo de servicio adicional frontal, y dos bolsillos de servicio laterales de malla, tirantes ergonómicos y protección lumbar. Panel posterior con malla transpirable y asa en la parte superior.</t>
  </si>
  <si>
    <t>El equipo  ofertado deberá aparecer en el listado de EPEAT con al menos una calificación Gold en la certificación 2020 dentro de la región local  o Estados Unidos</t>
  </si>
  <si>
    <t>Operativo</t>
  </si>
  <si>
    <t xml:space="preserve">Minimo 6 Puertos USB, de los cuales 1 puerto USB 3.2 Tipo C y 2 puertos USB 3.2 Gen 2. </t>
  </si>
  <si>
    <t>Estándar EPA ‘Energy Star 8.0’, minimo EPEAT Silver (Certificación Ambiental)
Certificado de producto libre de BFR/PVR (concentraciones menores a 25gr).</t>
  </si>
  <si>
    <t>Salas de reuniones</t>
  </si>
  <si>
    <r>
      <t xml:space="preserve">El equipo  ofertado deberá aparecer en el listado de EPEAT con al menos una calificación Silver en la certificación 2018 dentro de la región local  o Estados Unidos. Estándar EPA </t>
    </r>
    <r>
      <rPr>
        <sz val="11"/>
        <color theme="1"/>
        <rFont val="Calibri"/>
        <family val="2"/>
        <scheme val="minor"/>
      </rPr>
      <t>‘Energy Star 8.0’. Certificado de producto libre de BFR/PVR (concentraciones menores a 25gr).</t>
    </r>
  </si>
  <si>
    <t>Garantia de 5 años con soporte directo del fabricante en sitio y servicio 5x8 (5 días a la semana, 8 horas al día) y Servicio de atención Next business Day.</t>
  </si>
  <si>
    <t>Equipo portatil con pantalla Touch  El equipo debe contar con slot para guaya de seguridad, tipo dockeable con soluciones de tipo USB tipo C que permitan la transmision de energia, video y datos a traves de la solucion. 
Peso 1.36 Kgrs
Contar con Chip TPM 2.0 basado en Hardware
Tipo 2 en 1, pantalla con giro de 360°
Equipo corporativo que cumplan con estandares militares basados en la norma MIL-STD-810G.
El material del equipo debe ser de Aluminio o Fibra de carbono.</t>
  </si>
  <si>
    <t>Equipo portatil. El equipo debe contar con slot para guaya de seguridad, tipo dockeable con soluciones de tipo USB tipo C que permitan la transmision de energia, video y datos a traves de la solucion.
Peso maximo del sistema 1.40 Kgrs
Contar con Chip TPM 2.0 basado en Hardware
Equipo corporativo que cumplan con estandares militares basados en la norma MIL-STD-810G. Verificable en documento emitido por el fabricante.</t>
  </si>
  <si>
    <t>Chassis tipo Equipo todo en uno integrado con pantalla de 23.8", Base de altura ajustable.  Con Inclinación ajustable, giro lateral de 45°, giro de pivote en orientación portarretrato. Camara de 2MP.
Equipo corporativo que cumplan con al menos 10 categorías de prueba de los estandares militares basados en la norma MIL-STD-810G. 
El equipo debe ser corporativo y debe contar con Chip TPM 2.0 basado en Hardware</t>
  </si>
  <si>
    <t>Cámara Web Resolución FHD (2.0 MP)</t>
  </si>
  <si>
    <t>Mínimo 150W Fuente interna con certificación de eficiencia operativa.</t>
  </si>
  <si>
    <t>65W Adaptador externo  con el 85% minimo de eficiencia energética.</t>
  </si>
  <si>
    <r>
      <t xml:space="preserve">Teclado </t>
    </r>
    <r>
      <rPr>
        <b/>
        <sz val="11"/>
        <color theme="1"/>
        <rFont val="Calibri"/>
        <family val="2"/>
        <scheme val="minor"/>
      </rPr>
      <t>inalámbrico</t>
    </r>
    <r>
      <rPr>
        <sz val="11"/>
        <color theme="1"/>
        <rFont val="Calibri"/>
        <family val="2"/>
        <scheme val="minor"/>
      </rPr>
      <t xml:space="preserve"> de 105 teclas en español latinoamericano,alámbrico Mouse óptico alámbrico, con un botón de clic izquierdo, un botón de clic derecho y una rueda de desplazamiento.</t>
    </r>
  </si>
  <si>
    <r>
      <t>Mouse óptico</t>
    </r>
    <r>
      <rPr>
        <b/>
        <sz val="11"/>
        <color theme="1"/>
        <rFont val="Calibri"/>
        <family val="2"/>
        <scheme val="minor"/>
      </rPr>
      <t xml:space="preserve"> inalámbrico</t>
    </r>
    <r>
      <rPr>
        <sz val="11"/>
        <color theme="1"/>
        <rFont val="Calibri"/>
        <family val="2"/>
        <scheme val="minor"/>
      </rPr>
      <t>, con un botón de clic izquierdo, un botón de clic derecho y una rueda de desplazamiento.</t>
    </r>
  </si>
  <si>
    <r>
      <t xml:space="preserve">1 Mouse </t>
    </r>
    <r>
      <rPr>
        <b/>
        <sz val="12"/>
        <color theme="1"/>
        <rFont val="Calibri"/>
        <family val="2"/>
        <scheme val="minor"/>
      </rPr>
      <t>inalámbrico</t>
    </r>
    <r>
      <rPr>
        <sz val="12"/>
        <color theme="1"/>
        <rFont val="Calibri"/>
        <family val="2"/>
        <scheme val="minor"/>
      </rPr>
      <t xml:space="preserve"> Dos botones y rueda de desplazamiento.</t>
    </r>
  </si>
  <si>
    <r>
      <t xml:space="preserve">1 Teclado en español </t>
    </r>
    <r>
      <rPr>
        <b/>
        <sz val="12"/>
        <color theme="1"/>
        <rFont val="Calibri"/>
        <family val="2"/>
        <scheme val="minor"/>
      </rPr>
      <t>inalámbrico</t>
    </r>
  </si>
  <si>
    <t xml:space="preserve">Mouse USB óptico alámbrico, con un botón de clic izquierdo, un botón de clic derecho y una rueda de desplazamiento </t>
  </si>
  <si>
    <t>Equipos Spare Objetivo</t>
  </si>
  <si>
    <t>N°</t>
  </si>
  <si>
    <t>Cumple / No cumple</t>
  </si>
  <si>
    <t>Inclusión de equipos por lotes mediante anexos, en caso de requerir volúmenes adicionales a los establecidos en el presente anexo.</t>
  </si>
  <si>
    <t>No se podrá presentar el servicio con equipos tipo clon o que hayan sido utilizados previamente. Los equipos y accesorios que se dispongan para el desarrollo del contrato deben ser nuevos, de la misma marca y originales. Lo anterior es aplicable a todos los tipos de equipos especificados en el presente anexo.</t>
  </si>
  <si>
    <t>El proponente deberá especificar la marca y el modelo de las máquinas dentro de la oferta. Igualmente deberá presentar las características técnicas de cada uno de los tipos de equipos solicitados, que no pueden ser en ningún caso, inferiores a las especificadas en el presente anexo.</t>
  </si>
  <si>
    <t>El proponente deberá certificar la originalidad de las licencias del Sistema operativo con que cuenten los equipos que hacen parte de estos términos.</t>
  </si>
  <si>
    <t>Si un equipo tiene más de tres (3) intervenciones de garantía durante el primer año, el proveedor de forma inmediata debe reemplazarlo por uno nuevo sin costo alguno.</t>
  </si>
  <si>
    <t xml:space="preserve">El proponente debe disponer de una línea de atención y soporte técnico. </t>
  </si>
  <si>
    <t xml:space="preserve">EL proponente debe especificar el procedimiento y las condiciones para el soporte técnico de los equipos objeto del contrato. </t>
  </si>
  <si>
    <t xml:space="preserve">El proponente deberá contar con un centro de soporte donde se pueda registrar el caso para atención de incidentes relacionados con el soporte técnico. </t>
  </si>
  <si>
    <t xml:space="preserve">El proponente se hará cargo de todos los arreglos que precisen los equipos a lo largo de la ejecución del contrato. </t>
  </si>
  <si>
    <t xml:space="preserve">El equipamiento objeto del presente anexo, debe contar con el servicio de mantenimiento durante toda la vigencia del contrato en cuanto a reparaciones, incluyendo la sustitución de piezas o del equipo completo. Este mantenimiento deberá incluir: mano de obra, piezas, repuestos y cualquier coste que pudiera producirse en estos conceptos. Dicho mantenimiento se llevará a cabo en la dependencia donde se encuentre en ese momento el equipo y en caso de no poder realizar el arreglo en sitio, el proveedor podrá llevar el equipo para un mantenimiento de mayor nivel. </t>
  </si>
  <si>
    <t xml:space="preserve">El proponente realizará mantenimientos correctivos a los equipos suministrados, con los repuestos que sean necesarios, sin que se generen costos adicionales a la entidad. </t>
  </si>
  <si>
    <t xml:space="preserve">El proponente realizará mantenimientos preventivos a los equipos suministrados de conformidad al cronograma establecido por el supervisor del contrato. </t>
  </si>
  <si>
    <t xml:space="preserve">Todos los gastos derivados de cualquier clase de operación exigida por la reparación o sustitución de equipos, incluido el movimiento o retiro de las máquinas, serán por cuenta del Proponente, no pudiendo éste reclamar abonos por estos conceptos. </t>
  </si>
  <si>
    <t>Asignar guaya de seguridad con clave para todos los equipos portátiles</t>
  </si>
  <si>
    <r>
      <t xml:space="preserve">6.    </t>
    </r>
    <r>
      <rPr>
        <b/>
        <i/>
        <sz val="11"/>
        <color rgb="FF000000"/>
        <rFont val="Calibri"/>
        <family val="2"/>
        <scheme val="minor"/>
      </rPr>
      <t>REQUERIMIENTO ESPECIFICOS</t>
    </r>
  </si>
  <si>
    <t>El proponente debe indicar el tarifario de valores unitarios para cada tipo de maquina requerida por el Banco.</t>
  </si>
  <si>
    <t xml:space="preserve">El contrato por celebrar debe permitir la reducción o devolución de máquinas, lo cual debe reflejarse en la disminución del valor de la factura mensual vencida. </t>
  </si>
  <si>
    <t>Sustentación de la respuesta</t>
  </si>
  <si>
    <t xml:space="preserve">Entrega de equipos en la ciudad de Bogotá. Esto incluirá el servicio de transporte, desembalaje y demás servicios que sean requeridos para la entrega física en las instalaciones del Banco. </t>
  </si>
  <si>
    <t>Instalación de imagen de acuerdo con los perfiles establecidos por modelo de equipos.</t>
  </si>
  <si>
    <t>Transferencia de información de cada usuario, al nuevo equipo.</t>
  </si>
  <si>
    <t>Borrado seguro con certificado por cada disco duro formateado.</t>
  </si>
  <si>
    <t>Embalaje de todos los equipos usados salientes que se entregarán a los proveedores.</t>
  </si>
  <si>
    <t>Recolección de equipos y retorno al Proveedor anterior ubicado en la ciudad de Bogotá. Para este efecto, el proponente deberá asegurar los equipos que vayan a ser transportados de modo tal que éste responda por cualquier hurto o daño que pueda surgir durante el transporte.</t>
  </si>
  <si>
    <t>7.2 PORTÁTLES ESTÁNDAR</t>
  </si>
  <si>
    <t>7.1 PORTÁTILES PARA VIP</t>
  </si>
  <si>
    <t>7.3 TODO EN UNO</t>
  </si>
  <si>
    <t>Salas de conferencias</t>
  </si>
  <si>
    <t>Cifrado de todos los discos duros para todas las maquinas mediante BitLocker.</t>
  </si>
  <si>
    <t>Se debe proponer una plataforma que permita la gestión centralizada del cifrado de los discos duros, indicando el costo de manera independiente, de tal manera que el Banco pueda optar o no por esta plataforma.</t>
  </si>
  <si>
    <t>Se presentan dos ANS, un ANS Base que otorgará en total 80 puntos y un ANS Objetivo que le otorgará al proponente el maximo de puntaje o 100 puntos.</t>
  </si>
  <si>
    <r>
      <t xml:space="preserve">Cantidad de equipos Spare a asignar </t>
    </r>
    <r>
      <rPr>
        <b/>
        <sz val="12"/>
        <color theme="9" tint="-0.499984740745262"/>
        <rFont val="Calibri"/>
        <family val="2"/>
      </rPr>
      <t>(Objetivo)</t>
    </r>
  </si>
  <si>
    <r>
      <t xml:space="preserve">ANS </t>
    </r>
    <r>
      <rPr>
        <b/>
        <sz val="12"/>
        <color theme="9" tint="-0.499984740745262"/>
        <rFont val="Calibri"/>
        <family val="2"/>
      </rPr>
      <t>(Objetivo)</t>
    </r>
  </si>
  <si>
    <t xml:space="preserve">El proponente deberá presentar un plan de trabajo detallado, en donde se indique la estrategia de implementación de la totalidad de los nuevos equipos con un tiempo máximo de 25 días calendario y la entrega de todos los equipos usados salientes a los diferentes proveedores, lo cual debe realizarse máximo en 5 días calendario, de tal manera, que el tiempo total máximo del plan corresponda a 30 días calendario.
</t>
  </si>
  <si>
    <t>El primer pago se efectuará, una vez se encuentre la totalidad de los equipos instalados y recibidos a satisfacción por parte de cada funcionario mediante acta firmada.</t>
  </si>
  <si>
    <t>Entregar las maquinas en calidad de “Spare” para cada tipo de equipo según lo especificado en los criterios de evaluación y en el numeral 4 del presente anexo.</t>
  </si>
  <si>
    <t>El proponente deberá coordinar con la entidad, los mantenimientos preventivos para todos los equipos después del primer año de servicio. Mínimo se deberá realizar un mantenimiento anual. La prestación del servicio de mantenimiento preventivo deberá realizarse en Bogotá y en las ciudades que se indican en el presente anexo.</t>
  </si>
  <si>
    <t xml:space="preserve">Tras la resolución de cualquier actuación de mantenimiento, se debe entregar un informe de resolución indicando el número de incidencia, fechas, identificativo del equipo, diagnóstico de la incidencia, proceso de resolución y componentes remplazados. </t>
  </si>
  <si>
    <t>Incluir un programa preferencial de adquisición de equipos personales de todas las gamas para los funcionarios del Banco, de tal manera que puedan acceder a beneficios como descuentos especiales, garantías, servicios, entre otros.</t>
  </si>
  <si>
    <t>Instalar los equipos de acuerdo con el plan de trabajo que se acuerde con el Banco.</t>
  </si>
  <si>
    <t>Preconfiguración de los equipos. El Proponente deberá realizar la creación de las imágenes “semilla” por cada tipo de equipo, con las aplicaciones que el Banco suministre. Para cumplir con este ítem, deberá trabajar en conjunto con personal de la mesa de servicios contratada por el Banco. Una vez creadas, deberán ser sometidas a los análisis de seguridad que el Banco defina y posteriormente se emitirá la certificación para su implementación. Finalizada esta fase, las semillas serán entregadas a la Mesa de Servicio del Banco, para su control y actualización.</t>
  </si>
  <si>
    <t xml:space="preserve">Soporte post instalación de una semana por cada equipo reemplazado. Este soporte se refiere a la atención de requerimientos atribuibles al reemplazo e instalación de los equipos. Una vez se cumpla este periodo, el contratista deberá prestar el servicio de soporte técnico “general” para las maquinas durante toda la vigencia del contrato. </t>
  </si>
  <si>
    <t>Cuando el contrato finalice, el contratista deberá gestionar el transporte y demás actividades necesarias (logística inversa) para el retorno de los equipos de las instalaciones del Banco a sus instalaciones, así como la correcta desinstalación del software para la liberación adecuada de licencias en los sistemas de control de inventarios que posee el Banco y el borrado seguro certificado de toda la información contenida en los equipos.</t>
  </si>
  <si>
    <t>VALIDADO</t>
  </si>
  <si>
    <t>Presentar la certificación emitida por el fabricante, en donde se indique el nivel con el que cuenta el oferente y en donde se garantice que tiene conocimiento en la prestación de servicios de soporte sobre los equipos ofertados</t>
  </si>
  <si>
    <t>Nota: Los equipos portátiles en calidad de Spare no se requieren en combo.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</si>
</sst>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9"/>
      <color theme="1"/>
      <name val="Verdana"/>
      <family val="2"/>
    </font>
    <font>
      <sz val="9"/>
      <color theme="1"/>
      <name val="Calibri"/>
      <family val="2"/>
      <scheme val="minor"/>
    </font>
    <font>
      <b/>
      <sz val="9"/>
      <color theme="1"/>
      <name val="Verdana"/>
      <family val="2"/>
    </font>
    <font>
      <b/>
      <sz val="9"/>
      <color rgb="FFFFFFFF"/>
      <name val="Calibri"/>
      <family val="2"/>
      <scheme val="minor"/>
    </font>
    <font>
      <b/>
      <sz val="9"/>
      <color theme="0"/>
      <name val="Calibri"/>
      <family val="2"/>
      <scheme val="minor"/>
    </font>
    <font>
      <sz val="9"/>
      <color theme="0"/>
      <name val="Calibri"/>
      <family val="2"/>
      <scheme val="minor"/>
    </font>
    <font>
      <sz val="9"/>
      <color rgb="FF000000"/>
      <name val="Calibri"/>
      <family val="2"/>
      <scheme val="minor"/>
    </font>
    <font>
      <sz val="15"/>
      <color theme="1"/>
      <name val="Verdana"/>
      <family val="2"/>
    </font>
    <font>
      <sz val="11"/>
      <color theme="1"/>
      <name val="Arial"/>
      <family val="2"/>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5"/>
      <color theme="1"/>
      <name val="Calibri"/>
      <family val="2"/>
      <scheme val="minor"/>
    </font>
    <font>
      <sz val="14"/>
      <color theme="1"/>
      <name val="Calibri"/>
      <family val="2"/>
      <scheme val="minor"/>
    </font>
    <font>
      <b/>
      <sz val="16"/>
      <color theme="1"/>
      <name val="Calibri"/>
      <family val="2"/>
      <scheme val="minor"/>
    </font>
    <font>
      <sz val="12"/>
      <color rgb="FF000000"/>
      <name val="Calibri"/>
      <family val="2"/>
      <scheme val="minor"/>
    </font>
    <font>
      <b/>
      <i/>
      <sz val="12"/>
      <color rgb="FF000000"/>
      <name val="Calibri"/>
      <family val="2"/>
      <scheme val="minor"/>
    </font>
    <font>
      <b/>
      <sz val="12"/>
      <color rgb="FF000000"/>
      <name val="Calibri"/>
      <family val="2"/>
      <scheme val="minor"/>
    </font>
    <font>
      <b/>
      <sz val="7"/>
      <color rgb="FF000000"/>
      <name val="Times New Roman"/>
      <family val="1"/>
    </font>
    <font>
      <b/>
      <sz val="12"/>
      <color rgb="FF000000"/>
      <name val="Calibri"/>
      <family val="2"/>
    </font>
    <font>
      <sz val="12"/>
      <color rgb="FF000000"/>
      <name val="Calibri"/>
      <family val="2"/>
    </font>
    <font>
      <sz val="12"/>
      <color theme="1"/>
      <name val="Calibri"/>
      <family val="2"/>
    </font>
    <font>
      <sz val="12"/>
      <color theme="1"/>
      <name val="Symbol"/>
      <family val="1"/>
      <charset val="2"/>
    </font>
    <font>
      <b/>
      <sz val="12"/>
      <color theme="1"/>
      <name val="Calibri"/>
      <family val="2"/>
    </font>
    <font>
      <b/>
      <sz val="11"/>
      <color rgb="FF000000"/>
      <name val="Calibri"/>
      <family val="2"/>
      <scheme val="minor"/>
    </font>
    <font>
      <b/>
      <i/>
      <sz val="11"/>
      <color rgb="FF000000"/>
      <name val="Calibri"/>
      <family val="2"/>
      <scheme val="minor"/>
    </font>
    <font>
      <b/>
      <sz val="12"/>
      <color theme="9" tint="-0.499984740745262"/>
      <name val="Calibri"/>
      <family val="2"/>
    </font>
  </fonts>
  <fills count="12">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1" tint="0.249977111117893"/>
        <bgColor indexed="64"/>
      </patternFill>
    </fill>
    <fill>
      <patternFill patternType="solid">
        <fgColor rgb="FF0070C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BDD7EE"/>
        <bgColor indexed="64"/>
      </patternFill>
    </fill>
    <fill>
      <patternFill patternType="solid">
        <fgColor rgb="FFD9D9D9"/>
        <bgColor indexed="64"/>
      </patternFill>
    </fill>
  </fills>
  <borders count="3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25">
    <xf numFmtId="0" fontId="0" fillId="0" borderId="0" xfId="0"/>
    <xf numFmtId="0" fontId="0" fillId="2" borderId="0" xfId="0" applyFill="1"/>
    <xf numFmtId="0" fontId="2" fillId="3" borderId="0" xfId="0" applyFont="1" applyFill="1"/>
    <xf numFmtId="0" fontId="3" fillId="2" borderId="0" xfId="0" applyFont="1" applyFill="1"/>
    <xf numFmtId="0" fontId="1" fillId="2" borderId="0" xfId="0" applyFont="1" applyFill="1"/>
    <xf numFmtId="0" fontId="2" fillId="2" borderId="0" xfId="0" applyFont="1" applyFill="1"/>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6" xfId="0" applyFont="1" applyBorder="1" applyAlignment="1">
      <alignment vertical="center" wrapText="1"/>
    </xf>
    <xf numFmtId="0" fontId="2" fillId="0" borderId="4" xfId="0" applyFont="1" applyBorder="1" applyAlignment="1">
      <alignment vertical="center" wrapText="1"/>
    </xf>
    <xf numFmtId="0" fontId="2" fillId="0" borderId="6" xfId="0" applyFont="1" applyFill="1" applyBorder="1" applyAlignment="1">
      <alignment vertical="center" wrapText="1"/>
    </xf>
    <xf numFmtId="0" fontId="2" fillId="0" borderId="5" xfId="0" applyFont="1" applyFill="1" applyBorder="1" applyAlignment="1">
      <alignment vertical="center" wrapText="1"/>
    </xf>
    <xf numFmtId="0" fontId="6" fillId="6" borderId="3" xfId="0" applyFont="1" applyFill="1" applyBorder="1" applyAlignment="1">
      <alignmen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6" fillId="2" borderId="0" xfId="0" applyFont="1" applyFill="1"/>
    <xf numFmtId="0" fontId="5" fillId="6" borderId="5" xfId="0" applyFont="1" applyFill="1" applyBorder="1" applyAlignment="1">
      <alignment vertical="center" wrapText="1"/>
    </xf>
    <xf numFmtId="0" fontId="5" fillId="6" borderId="5" xfId="0" applyFont="1" applyFill="1" applyBorder="1" applyAlignment="1">
      <alignment horizontal="left" vertical="center" wrapText="1"/>
    </xf>
    <xf numFmtId="0" fontId="2" fillId="0" borderId="5" xfId="0" applyFont="1" applyBorder="1" applyAlignment="1">
      <alignment horizontal="left" vertical="center" wrapText="1"/>
    </xf>
    <xf numFmtId="0" fontId="0" fillId="2" borderId="0" xfId="0" applyFill="1" applyAlignment="1">
      <alignment horizontal="left"/>
    </xf>
    <xf numFmtId="0" fontId="0" fillId="6" borderId="0" xfId="0" applyFill="1"/>
    <xf numFmtId="0" fontId="2" fillId="0" borderId="8" xfId="0" applyFont="1" applyFill="1" applyBorder="1" applyAlignment="1">
      <alignment horizontal="justify" vertical="center" wrapText="1"/>
    </xf>
    <xf numFmtId="0" fontId="4" fillId="6" borderId="3" xfId="0" applyFont="1" applyFill="1" applyBorder="1" applyAlignment="1">
      <alignment vertical="center" wrapText="1"/>
    </xf>
    <xf numFmtId="0" fontId="7" fillId="0" borderId="2" xfId="0" applyFont="1" applyBorder="1" applyAlignment="1">
      <alignment horizontal="justify" vertical="center" wrapText="1"/>
    </xf>
    <xf numFmtId="0" fontId="2" fillId="0" borderId="4" xfId="0" applyFont="1" applyFill="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9" fillId="2" borderId="0" xfId="0" applyFont="1" applyFill="1"/>
    <xf numFmtId="0" fontId="0" fillId="2" borderId="0" xfId="0" applyFont="1" applyFill="1"/>
    <xf numFmtId="0" fontId="12" fillId="2" borderId="0" xfId="0" applyFont="1" applyFill="1"/>
    <xf numFmtId="0" fontId="12" fillId="2" borderId="0" xfId="0" applyFont="1" applyFill="1" applyAlignment="1">
      <alignment vertical="center"/>
    </xf>
    <xf numFmtId="0" fontId="13" fillId="2" borderId="0" xfId="0" applyFont="1" applyFill="1" applyAlignment="1">
      <alignment vertical="center"/>
    </xf>
    <xf numFmtId="0" fontId="13" fillId="2" borderId="0" xfId="0" applyFont="1" applyFill="1"/>
    <xf numFmtId="0" fontId="15" fillId="2" borderId="0" xfId="0" applyFont="1" applyFill="1"/>
    <xf numFmtId="0" fontId="11" fillId="2" borderId="0" xfId="0" applyFont="1" applyFill="1" applyAlignment="1">
      <alignment vertical="center"/>
    </xf>
    <xf numFmtId="0" fontId="11" fillId="2" borderId="0" xfId="0" applyFont="1" applyFill="1"/>
    <xf numFmtId="0" fontId="5" fillId="6" borderId="1" xfId="0" applyFont="1" applyFill="1" applyBorder="1" applyAlignment="1">
      <alignment vertical="center" wrapText="1"/>
    </xf>
    <xf numFmtId="0" fontId="5" fillId="6" borderId="3" xfId="0" applyFont="1" applyFill="1" applyBorder="1" applyAlignment="1">
      <alignment vertical="center" wrapText="1"/>
    </xf>
    <xf numFmtId="0" fontId="5" fillId="6" borderId="7" xfId="0" applyFont="1" applyFill="1" applyBorder="1" applyAlignment="1">
      <alignment vertical="center" wrapText="1"/>
    </xf>
    <xf numFmtId="0" fontId="5" fillId="6" borderId="3" xfId="0" applyFont="1" applyFill="1" applyBorder="1" applyAlignment="1">
      <alignment horizontal="left" vertical="center" wrapText="1"/>
    </xf>
    <xf numFmtId="0" fontId="19" fillId="0" borderId="0" xfId="0" applyFont="1" applyAlignment="1">
      <alignment horizontal="justify" vertical="center"/>
    </xf>
    <xf numFmtId="0" fontId="17" fillId="0" borderId="0" xfId="0" applyFont="1" applyAlignment="1">
      <alignment horizontal="justify" vertical="center"/>
    </xf>
    <xf numFmtId="0" fontId="21" fillId="9" borderId="5" xfId="0" applyFont="1" applyFill="1" applyBorder="1" applyAlignment="1">
      <alignment horizontal="center" vertical="center"/>
    </xf>
    <xf numFmtId="0" fontId="21" fillId="9" borderId="8" xfId="0" applyFont="1" applyFill="1" applyBorder="1" applyAlignment="1">
      <alignment horizontal="center" vertical="center"/>
    </xf>
    <xf numFmtId="0" fontId="22" fillId="0" borderId="3" xfId="0" applyFont="1" applyBorder="1" applyAlignment="1">
      <alignment vertical="center"/>
    </xf>
    <xf numFmtId="0" fontId="22" fillId="0" borderId="4" xfId="0" applyFont="1" applyBorder="1" applyAlignment="1">
      <alignment horizontal="center" vertical="center"/>
    </xf>
    <xf numFmtId="0" fontId="21" fillId="9" borderId="3" xfId="0" applyFont="1" applyFill="1" applyBorder="1" applyAlignment="1">
      <alignment vertical="center"/>
    </xf>
    <xf numFmtId="0" fontId="21" fillId="9" borderId="4" xfId="0" applyFont="1" applyFill="1" applyBorder="1" applyAlignment="1">
      <alignment horizontal="center" vertical="center"/>
    </xf>
    <xf numFmtId="0" fontId="21" fillId="9" borderId="3"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9" borderId="3" xfId="0" applyFont="1" applyFill="1" applyBorder="1" applyAlignment="1">
      <alignment horizontal="center" vertical="center"/>
    </xf>
    <xf numFmtId="0" fontId="22" fillId="0" borderId="0" xfId="0" applyFont="1" applyAlignment="1">
      <alignment horizontal="justify" vertical="center"/>
    </xf>
    <xf numFmtId="0" fontId="21" fillId="10" borderId="2"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vertical="center" wrapText="1"/>
    </xf>
    <xf numFmtId="0" fontId="22" fillId="0" borderId="4" xfId="0" applyFont="1" applyBorder="1" applyAlignment="1">
      <alignment horizontal="center" vertical="center" wrapText="1"/>
    </xf>
    <xf numFmtId="10" fontId="22" fillId="0" borderId="4" xfId="0" applyNumberFormat="1" applyFont="1" applyBorder="1" applyAlignment="1">
      <alignment horizontal="center" vertical="center" wrapText="1"/>
    </xf>
    <xf numFmtId="0" fontId="22" fillId="0" borderId="7" xfId="0" applyFont="1" applyBorder="1" applyAlignment="1">
      <alignment horizontal="center" vertical="center"/>
    </xf>
    <xf numFmtId="0" fontId="22" fillId="0" borderId="6" xfId="0" applyFont="1" applyBorder="1" applyAlignment="1">
      <alignment vertical="center" wrapText="1"/>
    </xf>
    <xf numFmtId="0" fontId="22" fillId="0" borderId="6" xfId="0" applyFont="1" applyBorder="1" applyAlignment="1">
      <alignment horizontal="center" vertical="center" wrapText="1"/>
    </xf>
    <xf numFmtId="10" fontId="22" fillId="0" borderId="6" xfId="0" applyNumberFormat="1" applyFont="1" applyBorder="1" applyAlignment="1">
      <alignment horizontal="center" vertical="center" wrapText="1"/>
    </xf>
    <xf numFmtId="0" fontId="22" fillId="0" borderId="5" xfId="0" applyFont="1" applyBorder="1" applyAlignment="1">
      <alignment horizontal="center" vertical="center"/>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10" fontId="22" fillId="0" borderId="8" xfId="0" applyNumberFormat="1" applyFont="1" applyBorder="1" applyAlignment="1">
      <alignment horizontal="center" vertical="center" wrapText="1"/>
    </xf>
    <xf numFmtId="0" fontId="23" fillId="0" borderId="0" xfId="0" applyFont="1" applyAlignment="1">
      <alignment vertical="center"/>
    </xf>
    <xf numFmtId="0" fontId="24" fillId="0" borderId="0" xfId="0" applyFont="1" applyAlignment="1">
      <alignment horizontal="justify" vertical="center" wrapText="1"/>
    </xf>
    <xf numFmtId="0" fontId="19" fillId="0" borderId="0" xfId="0" applyFont="1" applyAlignment="1">
      <alignment horizontal="justify" vertical="center" wrapText="1"/>
    </xf>
    <xf numFmtId="0" fontId="23" fillId="0" borderId="0" xfId="0" applyFont="1" applyAlignment="1">
      <alignment horizontal="justify" vertical="center" wrapText="1"/>
    </xf>
    <xf numFmtId="0" fontId="25" fillId="0" borderId="0" xfId="0" applyFont="1" applyAlignment="1">
      <alignment horizontal="justify" vertical="center" wrapText="1"/>
    </xf>
    <xf numFmtId="0" fontId="10" fillId="0" borderId="0" xfId="0" applyFont="1"/>
    <xf numFmtId="0" fontId="13" fillId="8" borderId="5" xfId="0" applyFont="1" applyFill="1" applyBorder="1" applyAlignment="1">
      <alignment vertical="center"/>
    </xf>
    <xf numFmtId="0" fontId="13" fillId="8" borderId="13" xfId="0" applyFont="1" applyFill="1" applyBorder="1" applyAlignment="1">
      <alignment vertical="center" wrapText="1"/>
    </xf>
    <xf numFmtId="0" fontId="13" fillId="7" borderId="14" xfId="0" applyFont="1" applyFill="1" applyBorder="1" applyAlignment="1">
      <alignment vertical="center" wrapText="1"/>
    </xf>
    <xf numFmtId="0" fontId="11" fillId="2" borderId="0" xfId="0" applyFont="1" applyFill="1" applyAlignment="1">
      <alignment horizontal="left" vertical="center" wrapText="1"/>
    </xf>
    <xf numFmtId="0" fontId="12" fillId="2" borderId="15" xfId="0" applyFont="1" applyFill="1" applyBorder="1" applyAlignment="1">
      <alignment horizontal="center"/>
    </xf>
    <xf numFmtId="0" fontId="13" fillId="2" borderId="0" xfId="0" applyFont="1" applyFill="1" applyAlignment="1">
      <alignment horizontal="left" vertical="center" wrapText="1"/>
    </xf>
    <xf numFmtId="0" fontId="13" fillId="8" borderId="16" xfId="0" applyFont="1" applyFill="1" applyBorder="1"/>
    <xf numFmtId="0" fontId="13" fillId="2" borderId="17" xfId="0" applyFont="1" applyFill="1" applyBorder="1" applyAlignment="1">
      <alignment horizontal="center"/>
    </xf>
    <xf numFmtId="0" fontId="13" fillId="8" borderId="18" xfId="0" applyFont="1" applyFill="1" applyBorder="1" applyAlignment="1">
      <alignment vertical="center" wrapText="1"/>
    </xf>
    <xf numFmtId="0" fontId="13" fillId="8" borderId="20" xfId="0" applyFont="1" applyFill="1" applyBorder="1" applyAlignment="1">
      <alignment horizontal="left" vertical="center" wrapText="1"/>
    </xf>
    <xf numFmtId="0" fontId="13" fillId="8" borderId="20" xfId="0" applyFont="1" applyFill="1" applyBorder="1" applyAlignment="1">
      <alignment vertical="center" wrapText="1"/>
    </xf>
    <xf numFmtId="0" fontId="21" fillId="10" borderId="1"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19" fillId="0" borderId="0" xfId="0" applyFont="1" applyAlignment="1">
      <alignment horizontal="left" vertical="center"/>
    </xf>
    <xf numFmtId="0" fontId="13" fillId="7" borderId="12" xfId="0" applyFont="1" applyFill="1" applyBorder="1" applyAlignment="1">
      <alignment vertical="center" wrapText="1"/>
    </xf>
    <xf numFmtId="0" fontId="13" fillId="7" borderId="12" xfId="0" applyFont="1" applyFill="1" applyBorder="1" applyAlignment="1">
      <alignment horizontal="left" vertical="center" wrapText="1"/>
    </xf>
    <xf numFmtId="0" fontId="13" fillId="8" borderId="18"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11" borderId="3" xfId="0" applyFont="1" applyFill="1" applyBorder="1" applyAlignment="1">
      <alignment horizontal="center" vertical="center" wrapText="1"/>
    </xf>
    <xf numFmtId="0" fontId="22" fillId="0" borderId="0" xfId="0" applyFont="1" applyBorder="1" applyAlignment="1">
      <alignment horizontal="left" vertical="center" wrapText="1"/>
    </xf>
    <xf numFmtId="0" fontId="21" fillId="11" borderId="4"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2" fillId="11" borderId="22" xfId="0" applyFont="1" applyFill="1" applyBorder="1" applyAlignment="1">
      <alignment horizontal="center" vertical="center" wrapText="1"/>
    </xf>
    <xf numFmtId="0" fontId="21" fillId="10" borderId="16"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10" borderId="17" xfId="0" applyFont="1" applyFill="1" applyBorder="1" applyAlignment="1">
      <alignment horizontal="center" vertical="center" wrapText="1"/>
    </xf>
    <xf numFmtId="0" fontId="22" fillId="11" borderId="18" xfId="0" applyFont="1" applyFill="1" applyBorder="1" applyAlignment="1">
      <alignment horizontal="center"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2" fillId="11" borderId="24" xfId="0" applyFont="1" applyFill="1" applyBorder="1" applyAlignment="1">
      <alignment horizontal="center" vertical="center" wrapText="1"/>
    </xf>
    <xf numFmtId="0" fontId="22" fillId="11" borderId="21" xfId="0" applyFont="1" applyFill="1" applyBorder="1" applyAlignment="1">
      <alignment horizontal="center" vertical="center" wrapText="1"/>
    </xf>
    <xf numFmtId="0" fontId="22" fillId="0" borderId="22" xfId="0" applyFont="1" applyBorder="1" applyAlignment="1">
      <alignment vertical="center" wrapText="1"/>
    </xf>
    <xf numFmtId="0" fontId="22" fillId="0" borderId="22" xfId="0" applyFont="1" applyBorder="1" applyAlignment="1">
      <alignment horizontal="center" vertical="center" wrapText="1"/>
    </xf>
    <xf numFmtId="0" fontId="22" fillId="0" borderId="18" xfId="0" applyFont="1" applyBorder="1" applyAlignment="1">
      <alignment horizontal="center" vertical="center"/>
    </xf>
    <xf numFmtId="0" fontId="22" fillId="0" borderId="19" xfId="0" applyFont="1" applyBorder="1" applyAlignment="1">
      <alignment horizontal="center" vertical="center" wrapText="1"/>
    </xf>
    <xf numFmtId="0" fontId="22" fillId="0" borderId="20" xfId="0" applyFont="1" applyBorder="1" applyAlignment="1">
      <alignment horizontal="center" vertical="center"/>
    </xf>
    <xf numFmtId="0" fontId="22" fillId="0" borderId="24" xfId="0" applyFont="1" applyBorder="1" applyAlignment="1">
      <alignment vertical="center" wrapText="1"/>
    </xf>
    <xf numFmtId="0" fontId="22" fillId="0" borderId="24" xfId="0" applyFont="1" applyBorder="1" applyAlignment="1">
      <alignment horizontal="center" vertical="center" wrapText="1"/>
    </xf>
    <xf numFmtId="0" fontId="22" fillId="0" borderId="21" xfId="0" applyFont="1" applyBorder="1" applyAlignment="1">
      <alignment horizontal="center" vertical="center" wrapText="1"/>
    </xf>
    <xf numFmtId="0" fontId="10" fillId="0" borderId="22" xfId="0" applyFont="1" applyBorder="1" applyAlignment="1">
      <alignment horizontal="center"/>
    </xf>
    <xf numFmtId="0" fontId="10" fillId="0" borderId="22" xfId="0" applyFont="1" applyBorder="1" applyAlignment="1">
      <alignment horizontal="center" vertical="center"/>
    </xf>
    <xf numFmtId="0" fontId="0" fillId="0" borderId="22" xfId="0" applyBorder="1"/>
    <xf numFmtId="0" fontId="0" fillId="0" borderId="0" xfId="0" applyFont="1" applyAlignment="1">
      <alignment vertical="center"/>
    </xf>
    <xf numFmtId="0" fontId="0" fillId="0" borderId="0" xfId="0" applyFont="1"/>
    <xf numFmtId="0" fontId="0" fillId="0" borderId="22" xfId="0" applyFont="1" applyBorder="1"/>
    <xf numFmtId="0" fontId="12" fillId="0" borderId="22" xfId="0" applyFont="1" applyBorder="1" applyAlignment="1">
      <alignment horizontal="justify" vertical="center" wrapText="1"/>
    </xf>
    <xf numFmtId="0" fontId="26" fillId="0" borderId="0" xfId="0" applyFont="1" applyAlignment="1">
      <alignment horizontal="justify" vertical="center"/>
    </xf>
    <xf numFmtId="0" fontId="27" fillId="0" borderId="0" xfId="0" applyFont="1" applyAlignment="1">
      <alignment horizontal="justify" vertical="center"/>
    </xf>
    <xf numFmtId="0" fontId="0" fillId="0" borderId="22" xfId="0" applyFont="1" applyBorder="1" applyAlignment="1">
      <alignment horizontal="justify" vertical="center" wrapText="1"/>
    </xf>
    <xf numFmtId="0" fontId="25" fillId="0" borderId="22" xfId="0" applyFont="1" applyBorder="1" applyAlignment="1">
      <alignment horizontal="center" vertical="center" wrapText="1"/>
    </xf>
    <xf numFmtId="0" fontId="0" fillId="0" borderId="22" xfId="0" applyBorder="1" applyAlignment="1">
      <alignment horizontal="center"/>
    </xf>
    <xf numFmtId="0" fontId="23" fillId="0" borderId="22" xfId="0" applyFont="1" applyBorder="1" applyAlignment="1">
      <alignment horizontal="justify" vertical="center" wrapText="1"/>
    </xf>
    <xf numFmtId="0" fontId="0" fillId="2" borderId="22" xfId="0" applyFont="1" applyFill="1" applyBorder="1" applyAlignment="1">
      <alignment horizontal="justify" vertical="center" wrapText="1"/>
    </xf>
    <xf numFmtId="0" fontId="13" fillId="2" borderId="25" xfId="0" applyFont="1" applyFill="1" applyBorder="1" applyAlignment="1">
      <alignment horizontal="center"/>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2" borderId="27" xfId="0" applyFont="1" applyFill="1" applyBorder="1"/>
    <xf numFmtId="0" fontId="12" fillId="0" borderId="27" xfId="0" applyFont="1" applyBorder="1" applyAlignment="1">
      <alignment horizontal="justify" vertical="center" wrapText="1"/>
    </xf>
    <xf numFmtId="0" fontId="12" fillId="0" borderId="27" xfId="0" applyFont="1" applyBorder="1" applyAlignment="1">
      <alignment vertical="top" wrapText="1"/>
    </xf>
    <xf numFmtId="0" fontId="12" fillId="2" borderId="27" xfId="0" applyFont="1" applyFill="1" applyBorder="1" applyAlignment="1">
      <alignment wrapText="1"/>
    </xf>
    <xf numFmtId="0" fontId="12" fillId="0" borderId="27" xfId="0" applyFont="1" applyBorder="1" applyAlignment="1">
      <alignment horizontal="justify" vertical="top" wrapText="1"/>
    </xf>
    <xf numFmtId="0" fontId="12" fillId="2" borderId="27" xfId="0" applyFont="1" applyFill="1" applyBorder="1" applyAlignment="1">
      <alignment vertical="top"/>
    </xf>
    <xf numFmtId="0" fontId="12" fillId="2" borderId="27" xfId="0" applyFont="1" applyFill="1" applyBorder="1" applyAlignment="1">
      <alignment vertical="top" wrapText="1"/>
    </xf>
    <xf numFmtId="0" fontId="12" fillId="0" borderId="27" xfId="0" applyFont="1" applyBorder="1" applyAlignment="1">
      <alignment horizontal="left" vertical="center" wrapText="1"/>
    </xf>
    <xf numFmtId="0" fontId="12" fillId="0" borderId="27" xfId="0" applyFont="1" applyBorder="1"/>
    <xf numFmtId="0" fontId="12" fillId="0" borderId="27" xfId="0" applyFont="1" applyBorder="1" applyAlignment="1">
      <alignment wrapText="1"/>
    </xf>
    <xf numFmtId="0" fontId="12" fillId="0" borderId="28" xfId="0" applyFont="1" applyBorder="1" applyAlignment="1">
      <alignment vertical="center" wrapText="1"/>
    </xf>
    <xf numFmtId="0" fontId="15" fillId="2" borderId="19" xfId="0" applyFont="1" applyFill="1" applyBorder="1"/>
    <xf numFmtId="0" fontId="15" fillId="2" borderId="21" xfId="0" applyFont="1" applyFill="1" applyBorder="1"/>
    <xf numFmtId="0" fontId="15" fillId="2" borderId="29" xfId="0" applyFont="1" applyFill="1" applyBorder="1"/>
    <xf numFmtId="0" fontId="12" fillId="2" borderId="22" xfId="0" applyFont="1" applyFill="1" applyBorder="1" applyAlignment="1">
      <alignment vertical="top" wrapText="1"/>
    </xf>
    <xf numFmtId="0" fontId="12" fillId="0" borderId="22" xfId="0" applyFont="1" applyBorder="1" applyAlignment="1">
      <alignment horizontal="left" vertical="center" wrapText="1"/>
    </xf>
    <xf numFmtId="0" fontId="12" fillId="0" borderId="22" xfId="0" applyFont="1" applyBorder="1" applyAlignment="1">
      <alignment vertical="center" wrapText="1"/>
    </xf>
    <xf numFmtId="0" fontId="12" fillId="2" borderId="22" xfId="0" applyFont="1" applyFill="1" applyBorder="1" applyAlignment="1">
      <alignment wrapText="1"/>
    </xf>
    <xf numFmtId="0" fontId="12" fillId="0" borderId="22" xfId="0" applyFont="1" applyBorder="1" applyAlignment="1">
      <alignment wrapText="1"/>
    </xf>
    <xf numFmtId="0" fontId="13" fillId="8" borderId="16" xfId="0" applyFont="1" applyFill="1" applyBorder="1" applyAlignment="1">
      <alignment wrapText="1"/>
    </xf>
    <xf numFmtId="0" fontId="13" fillId="2" borderId="23" xfId="0" applyFont="1" applyFill="1" applyBorder="1" applyAlignment="1">
      <alignment horizontal="center" wrapText="1"/>
    </xf>
    <xf numFmtId="0" fontId="13" fillId="7" borderId="18" xfId="0" applyFont="1" applyFill="1" applyBorder="1" applyAlignment="1">
      <alignment vertical="center" wrapText="1"/>
    </xf>
    <xf numFmtId="0" fontId="12" fillId="2" borderId="19" xfId="0" applyFont="1" applyFill="1" applyBorder="1"/>
    <xf numFmtId="0" fontId="13" fillId="7" borderId="18" xfId="0" applyFont="1" applyFill="1" applyBorder="1" applyAlignment="1">
      <alignment horizontal="left" vertical="center" wrapText="1"/>
    </xf>
    <xf numFmtId="0" fontId="13" fillId="7" borderId="20" xfId="0" applyFont="1" applyFill="1" applyBorder="1" applyAlignment="1">
      <alignment horizontal="left" vertical="center" wrapText="1"/>
    </xf>
    <xf numFmtId="0" fontId="12" fillId="0" borderId="24" xfId="0" applyFont="1" applyBorder="1" applyAlignment="1">
      <alignment vertical="center" wrapText="1"/>
    </xf>
    <xf numFmtId="0" fontId="12" fillId="2" borderId="21" xfId="0" applyFont="1" applyFill="1" applyBorder="1"/>
    <xf numFmtId="0" fontId="13" fillId="2" borderId="23" xfId="0" applyFont="1" applyFill="1" applyBorder="1" applyAlignment="1">
      <alignment horizontal="center"/>
    </xf>
    <xf numFmtId="0" fontId="12" fillId="2" borderId="24" xfId="0" applyFont="1" applyFill="1" applyBorder="1" applyAlignment="1">
      <alignment vertical="top" wrapText="1"/>
    </xf>
    <xf numFmtId="0" fontId="0" fillId="2" borderId="22" xfId="0" applyFill="1" applyBorder="1" applyAlignment="1">
      <alignment vertical="top" wrapText="1"/>
    </xf>
    <xf numFmtId="0" fontId="0" fillId="2" borderId="22" xfId="0" applyFill="1" applyBorder="1" applyAlignment="1">
      <alignment vertical="top"/>
    </xf>
    <xf numFmtId="0" fontId="0" fillId="2" borderId="22" xfId="0" applyFill="1" applyBorder="1" applyAlignment="1">
      <alignment wrapText="1"/>
    </xf>
    <xf numFmtId="0" fontId="0" fillId="2" borderId="19" xfId="0" applyFont="1" applyFill="1" applyBorder="1"/>
    <xf numFmtId="0" fontId="0" fillId="2" borderId="21" xfId="0" applyFont="1" applyFill="1" applyBorder="1"/>
    <xf numFmtId="0" fontId="0" fillId="2" borderId="32" xfId="0" applyFill="1" applyBorder="1" applyAlignment="1">
      <alignment vertical="top" wrapText="1"/>
    </xf>
    <xf numFmtId="0" fontId="13" fillId="2" borderId="34" xfId="0" applyFont="1" applyFill="1" applyBorder="1" applyAlignment="1">
      <alignment horizontal="center" vertical="center"/>
    </xf>
    <xf numFmtId="0" fontId="11" fillId="2" borderId="30" xfId="0" applyFont="1" applyFill="1" applyBorder="1" applyAlignment="1">
      <alignment horizontal="center" vertical="center"/>
    </xf>
    <xf numFmtId="0" fontId="10" fillId="8" borderId="33" xfId="0" applyFont="1" applyFill="1" applyBorder="1" applyAlignment="1">
      <alignment horizontal="center" vertical="center"/>
    </xf>
    <xf numFmtId="0" fontId="10" fillId="8" borderId="31" xfId="0" applyFont="1" applyFill="1" applyBorder="1" applyAlignment="1">
      <alignment vertical="center" wrapText="1"/>
    </xf>
    <xf numFmtId="0" fontId="10" fillId="8" borderId="18" xfId="0" applyFont="1" applyFill="1" applyBorder="1" applyAlignment="1">
      <alignment vertical="center" wrapText="1"/>
    </xf>
    <xf numFmtId="0" fontId="10" fillId="8" borderId="18" xfId="0" applyFont="1" applyFill="1" applyBorder="1" applyAlignment="1">
      <alignment horizontal="left" vertical="center" wrapText="1"/>
    </xf>
    <xf numFmtId="0" fontId="13" fillId="2" borderId="30" xfId="0" applyFont="1" applyFill="1" applyBorder="1" applyAlignment="1">
      <alignment horizontal="center"/>
    </xf>
    <xf numFmtId="0" fontId="12" fillId="2" borderId="22" xfId="0" applyFont="1" applyFill="1" applyBorder="1" applyAlignment="1">
      <alignment vertical="center" wrapText="1"/>
    </xf>
    <xf numFmtId="0" fontId="13" fillId="2" borderId="17" xfId="0" applyFont="1" applyFill="1" applyBorder="1" applyAlignment="1">
      <alignment horizontal="center" vertical="center"/>
    </xf>
    <xf numFmtId="0" fontId="12" fillId="2" borderId="24" xfId="0" applyFont="1" applyFill="1" applyBorder="1" applyAlignment="1">
      <alignment vertical="center" wrapText="1"/>
    </xf>
    <xf numFmtId="0" fontId="0" fillId="2" borderId="21" xfId="0" applyFill="1" applyBorder="1"/>
    <xf numFmtId="0" fontId="19" fillId="0" borderId="0" xfId="0" applyFont="1" applyAlignment="1">
      <alignment horizontal="left" vertical="center"/>
    </xf>
    <xf numFmtId="0" fontId="21" fillId="9" borderId="1" xfId="0" applyFont="1" applyFill="1" applyBorder="1" applyAlignment="1">
      <alignment horizontal="center" vertical="center"/>
    </xf>
    <xf numFmtId="0" fontId="21" fillId="9" borderId="3" xfId="0" applyFont="1" applyFill="1" applyBorder="1" applyAlignment="1">
      <alignment horizontal="center" vertical="center"/>
    </xf>
    <xf numFmtId="0" fontId="22" fillId="0" borderId="0" xfId="0" applyFont="1" applyAlignment="1">
      <alignment horizontal="left" vertical="center" wrapText="1"/>
    </xf>
    <xf numFmtId="0" fontId="17" fillId="0" borderId="0" xfId="0" applyFont="1" applyAlignment="1">
      <alignment horizontal="left" vertical="center" wrapText="1"/>
    </xf>
    <xf numFmtId="0" fontId="22" fillId="0" borderId="0" xfId="0" applyFont="1" applyBorder="1" applyAlignment="1">
      <alignment horizontal="left" vertical="center" wrapText="1"/>
    </xf>
    <xf numFmtId="0" fontId="21" fillId="10" borderId="1"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22" fillId="0" borderId="11" xfId="0" applyFont="1" applyBorder="1" applyAlignment="1">
      <alignment horizontal="center" vertical="center" wrapText="1"/>
    </xf>
    <xf numFmtId="0" fontId="0" fillId="0" borderId="11" xfId="0" applyBorder="1" applyAlignment="1">
      <alignment horizontal="center"/>
    </xf>
    <xf numFmtId="0" fontId="17" fillId="0" borderId="0" xfId="0" applyFont="1" applyAlignment="1">
      <alignment vertical="center" wrapText="1"/>
    </xf>
    <xf numFmtId="0" fontId="18" fillId="0" borderId="0" xfId="0" applyFont="1" applyAlignment="1">
      <alignment horizontal="left" vertical="center" wrapText="1"/>
    </xf>
    <xf numFmtId="0" fontId="27" fillId="0" borderId="0" xfId="0" applyFont="1" applyAlignment="1">
      <alignment horizontal="left" vertical="center"/>
    </xf>
    <xf numFmtId="0" fontId="23" fillId="0" borderId="0" xfId="0" applyFont="1" applyAlignment="1">
      <alignment horizontal="left" vertical="center" wrapText="1"/>
    </xf>
    <xf numFmtId="0" fontId="12" fillId="0" borderId="27" xfId="0" applyFont="1" applyBorder="1" applyAlignment="1">
      <alignment horizontal="left" vertical="center" wrapText="1"/>
    </xf>
    <xf numFmtId="0" fontId="13" fillId="7" borderId="12" xfId="0" applyFont="1" applyFill="1" applyBorder="1" applyAlignment="1">
      <alignment vertical="center" wrapText="1"/>
    </xf>
    <xf numFmtId="0" fontId="13" fillId="7" borderId="12"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5" fillId="2" borderId="0" xfId="0" applyFont="1" applyFill="1" applyAlignment="1">
      <alignment horizontal="center"/>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7" borderId="18" xfId="0" applyFont="1" applyFill="1" applyBorder="1" applyAlignment="1">
      <alignment vertical="center" wrapText="1"/>
    </xf>
    <xf numFmtId="0" fontId="12" fillId="0" borderId="22" xfId="0" applyFont="1" applyBorder="1" applyAlignment="1">
      <alignment horizontal="left" vertical="center" wrapText="1"/>
    </xf>
    <xf numFmtId="0" fontId="13" fillId="7" borderId="18" xfId="0" applyFont="1" applyFill="1" applyBorder="1" applyAlignment="1">
      <alignment horizontal="left"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3" fillId="8" borderId="18" xfId="0" applyFont="1" applyFill="1" applyBorder="1" applyAlignment="1">
      <alignment horizontal="left" vertical="center" wrapText="1"/>
    </xf>
    <xf numFmtId="0" fontId="5" fillId="6" borderId="1" xfId="0" applyFont="1" applyFill="1" applyBorder="1" applyAlignment="1">
      <alignment vertical="center" wrapText="1"/>
    </xf>
    <xf numFmtId="0" fontId="5" fillId="6" borderId="3" xfId="0" applyFont="1" applyFill="1" applyBorder="1" applyAlignment="1">
      <alignment vertical="center" wrapText="1"/>
    </xf>
    <xf numFmtId="0" fontId="5" fillId="6" borderId="7" xfId="0" applyFont="1" applyFill="1" applyBorder="1" applyAlignment="1">
      <alignment vertical="center" wrapText="1"/>
    </xf>
    <xf numFmtId="0" fontId="8" fillId="2" borderId="0" xfId="0" applyFont="1" applyFill="1" applyAlignment="1">
      <alignment horizontal="center" vertical="center" textRotation="90" wrapText="1"/>
    </xf>
    <xf numFmtId="0" fontId="8" fillId="2" borderId="0" xfId="0" applyFont="1" applyFill="1" applyAlignment="1">
      <alignment horizontal="left" vertical="center" wrapText="1"/>
    </xf>
    <xf numFmtId="0" fontId="1" fillId="2" borderId="0" xfId="0" applyFont="1" applyFill="1" applyAlignment="1">
      <alignment horizontal="center"/>
    </xf>
    <xf numFmtId="0" fontId="5" fillId="4" borderId="1" xfId="0" applyFont="1" applyFill="1" applyBorder="1" applyAlignment="1">
      <alignment vertical="center" wrapText="1"/>
    </xf>
    <xf numFmtId="0" fontId="5" fillId="4" borderId="3" xfId="0" applyFont="1" applyFill="1" applyBorder="1" applyAlignment="1">
      <alignment vertical="center" wrapText="1"/>
    </xf>
    <xf numFmtId="0" fontId="5" fillId="6" borderId="1" xfId="0" applyFont="1" applyFill="1" applyBorder="1" applyAlignment="1">
      <alignment horizontal="left" vertical="center" wrapText="1"/>
    </xf>
    <xf numFmtId="0" fontId="5" fillId="6" borderId="3" xfId="0" applyFont="1" applyFill="1" applyBorder="1" applyAlignment="1">
      <alignment horizontal="lef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0" fillId="8" borderId="18" xfId="0" applyFont="1" applyFill="1" applyBorder="1" applyAlignment="1">
      <alignment horizontal="left" vertical="center" wrapText="1"/>
    </xf>
    <xf numFmtId="0" fontId="21"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9AD0-BFC9-41A2-9E28-CA5304A768D2}">
  <dimension ref="B2:C14"/>
  <sheetViews>
    <sheetView showGridLines="0" workbookViewId="0">
      <selection activeCell="C4" sqref="C4"/>
    </sheetView>
  </sheetViews>
  <sheetFormatPr baseColWidth="10" defaultColWidth="11.44140625" defaultRowHeight="14.4" x14ac:dyDescent="0.3"/>
  <cols>
    <col min="2" max="2" width="21.109375" customWidth="1"/>
    <col min="3" max="3" width="38.44140625" customWidth="1"/>
  </cols>
  <sheetData>
    <row r="2" spans="2:3" ht="15.6" x14ac:dyDescent="0.3">
      <c r="B2" s="179" t="s">
        <v>156</v>
      </c>
      <c r="C2" s="179"/>
    </row>
    <row r="3" spans="2:3" ht="16.2" thickBot="1" x14ac:dyDescent="0.35">
      <c r="B3" s="43"/>
    </row>
    <row r="4" spans="2:3" ht="16.2" thickBot="1" x14ac:dyDescent="0.35">
      <c r="B4" s="44" t="s">
        <v>157</v>
      </c>
      <c r="C4" s="45" t="s">
        <v>158</v>
      </c>
    </row>
    <row r="5" spans="2:3" ht="16.2" thickBot="1" x14ac:dyDescent="0.35">
      <c r="B5" s="46" t="s">
        <v>159</v>
      </c>
      <c r="C5" s="47">
        <v>48</v>
      </c>
    </row>
    <row r="6" spans="2:3" ht="16.2" thickBot="1" x14ac:dyDescent="0.35">
      <c r="B6" s="46" t="s">
        <v>160</v>
      </c>
      <c r="C6" s="47">
        <v>382</v>
      </c>
    </row>
    <row r="7" spans="2:3" ht="16.2" thickBot="1" x14ac:dyDescent="0.35">
      <c r="B7" s="46" t="s">
        <v>103</v>
      </c>
      <c r="C7" s="47">
        <v>81</v>
      </c>
    </row>
    <row r="8" spans="2:3" ht="16.2" thickBot="1" x14ac:dyDescent="0.35">
      <c r="B8" s="46" t="s">
        <v>330</v>
      </c>
      <c r="C8" s="47">
        <v>28</v>
      </c>
    </row>
    <row r="9" spans="2:3" ht="16.2" thickBot="1" x14ac:dyDescent="0.35">
      <c r="B9" s="48" t="s">
        <v>161</v>
      </c>
      <c r="C9" s="49">
        <f>SUM(C5:C8)</f>
        <v>539</v>
      </c>
    </row>
    <row r="11" spans="2:3" ht="15" thickBot="1" x14ac:dyDescent="0.35"/>
    <row r="12" spans="2:3" ht="16.2" thickBot="1" x14ac:dyDescent="0.35">
      <c r="B12" s="44" t="s">
        <v>157</v>
      </c>
      <c r="C12" s="45" t="s">
        <v>158</v>
      </c>
    </row>
    <row r="13" spans="2:3" ht="16.2" thickBot="1" x14ac:dyDescent="0.35">
      <c r="B13" s="46" t="s">
        <v>136</v>
      </c>
      <c r="C13" s="47">
        <v>10</v>
      </c>
    </row>
    <row r="14" spans="2:3" ht="16.2" thickBot="1" x14ac:dyDescent="0.35">
      <c r="B14" s="48" t="s">
        <v>161</v>
      </c>
      <c r="C14" s="49">
        <f>SUM(C10:C13)</f>
        <v>10</v>
      </c>
    </row>
  </sheetData>
  <mergeCells count="1">
    <mergeCell ref="B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93C7-9319-4993-A49C-EECB10E6A481}">
  <dimension ref="A1:K62"/>
  <sheetViews>
    <sheetView showGridLines="0" topLeftCell="A37" zoomScale="80" zoomScaleNormal="80" zoomScaleSheetLayoutView="30" workbookViewId="0">
      <selection activeCell="C41" sqref="C41"/>
    </sheetView>
  </sheetViews>
  <sheetFormatPr baseColWidth="10" defaultColWidth="11.6640625" defaultRowHeight="18.600000000000001" customHeight="1" x14ac:dyDescent="0.3"/>
  <cols>
    <col min="1" max="1" width="11.6640625" style="31"/>
    <col min="2" max="2" width="39.6640625" style="31" customWidth="1"/>
    <col min="3" max="3" width="123" style="31" customWidth="1"/>
    <col min="4" max="4" width="12.6640625" style="31" customWidth="1"/>
    <col min="5" max="7" width="11.6640625" style="31"/>
    <col min="8" max="8" width="19.33203125" style="31" customWidth="1"/>
    <col min="9" max="16384" width="11.6640625" style="31"/>
  </cols>
  <sheetData>
    <row r="1" spans="1:10" ht="18.600000000000001" customHeight="1" thickBot="1" x14ac:dyDescent="0.35"/>
    <row r="2" spans="1:10" ht="18.600000000000001" customHeight="1" x14ac:dyDescent="0.3">
      <c r="B2" s="201" t="s">
        <v>257</v>
      </c>
      <c r="C2" s="198"/>
    </row>
    <row r="3" spans="1:10" ht="18.600000000000001" customHeight="1" thickBot="1" x14ac:dyDescent="0.35">
      <c r="B3" s="202"/>
      <c r="C3" s="199"/>
    </row>
    <row r="4" spans="1:10" ht="18.600000000000001" customHeight="1" x14ac:dyDescent="0.3">
      <c r="B4" s="79"/>
      <c r="C4" s="32"/>
    </row>
    <row r="5" spans="1:10" ht="18.600000000000001" customHeight="1" x14ac:dyDescent="0.3">
      <c r="B5" s="33" t="s">
        <v>0</v>
      </c>
      <c r="C5" s="80" t="s">
        <v>258</v>
      </c>
    </row>
    <row r="6" spans="1:10" ht="18.600000000000001" customHeight="1" thickBot="1" x14ac:dyDescent="0.35">
      <c r="B6" s="34"/>
    </row>
    <row r="7" spans="1:10" ht="18.600000000000001" customHeight="1" x14ac:dyDescent="0.3">
      <c r="B7" s="152" t="s">
        <v>3</v>
      </c>
      <c r="C7" s="153" t="s">
        <v>4</v>
      </c>
      <c r="D7" s="82" t="s">
        <v>346</v>
      </c>
    </row>
    <row r="8" spans="1:10" s="32" customFormat="1" ht="93.6" x14ac:dyDescent="0.35">
      <c r="A8" s="31"/>
      <c r="B8" s="154" t="s">
        <v>6</v>
      </c>
      <c r="C8" s="147" t="s">
        <v>290</v>
      </c>
      <c r="D8" s="144"/>
      <c r="E8" s="31"/>
      <c r="F8" s="31"/>
      <c r="G8" s="31"/>
      <c r="H8" s="31"/>
      <c r="I8" s="31"/>
      <c r="J8" s="31"/>
    </row>
    <row r="9" spans="1:10" ht="15.6" x14ac:dyDescent="0.3">
      <c r="B9" s="154" t="s">
        <v>8</v>
      </c>
      <c r="C9" s="148" t="s">
        <v>259</v>
      </c>
      <c r="D9" s="155"/>
    </row>
    <row r="10" spans="1:10" ht="31.2" x14ac:dyDescent="0.3">
      <c r="B10" s="154" t="s">
        <v>7</v>
      </c>
      <c r="C10" s="149" t="s">
        <v>10</v>
      </c>
      <c r="D10" s="155"/>
    </row>
    <row r="11" spans="1:10" ht="15.6" x14ac:dyDescent="0.3">
      <c r="B11" s="154" t="s">
        <v>11</v>
      </c>
      <c r="C11" s="149" t="s">
        <v>260</v>
      </c>
      <c r="D11" s="155"/>
    </row>
    <row r="12" spans="1:10" ht="15.6" x14ac:dyDescent="0.3">
      <c r="B12" s="203" t="s">
        <v>9</v>
      </c>
      <c r="C12" s="204" t="s">
        <v>261</v>
      </c>
      <c r="D12" s="155"/>
    </row>
    <row r="13" spans="1:10" ht="15.6" x14ac:dyDescent="0.3">
      <c r="B13" s="203"/>
      <c r="C13" s="204"/>
      <c r="D13" s="155"/>
    </row>
    <row r="14" spans="1:10" ht="15.6" x14ac:dyDescent="0.3">
      <c r="B14" s="205" t="s">
        <v>12</v>
      </c>
      <c r="C14" s="204" t="s">
        <v>262</v>
      </c>
      <c r="D14" s="155"/>
    </row>
    <row r="15" spans="1:10" ht="15.6" x14ac:dyDescent="0.3">
      <c r="B15" s="205"/>
      <c r="C15" s="204"/>
      <c r="D15" s="155"/>
    </row>
    <row r="16" spans="1:10" ht="15.6" x14ac:dyDescent="0.3">
      <c r="B16" s="154" t="s">
        <v>13</v>
      </c>
      <c r="C16" s="122" t="s">
        <v>237</v>
      </c>
      <c r="D16" s="155"/>
    </row>
    <row r="17" spans="2:11" ht="15.6" x14ac:dyDescent="0.3">
      <c r="B17" s="203" t="s">
        <v>15</v>
      </c>
      <c r="C17" s="149" t="s">
        <v>263</v>
      </c>
      <c r="D17" s="155"/>
    </row>
    <row r="18" spans="2:11" ht="15.6" x14ac:dyDescent="0.3">
      <c r="B18" s="203"/>
      <c r="C18" s="149" t="s">
        <v>264</v>
      </c>
      <c r="D18" s="155"/>
    </row>
    <row r="19" spans="2:11" ht="15.6" x14ac:dyDescent="0.3">
      <c r="B19" s="203" t="s">
        <v>265</v>
      </c>
      <c r="C19" s="149" t="s">
        <v>266</v>
      </c>
      <c r="D19" s="155"/>
    </row>
    <row r="20" spans="2:11" ht="15.6" x14ac:dyDescent="0.3">
      <c r="B20" s="203"/>
      <c r="C20" s="149" t="s">
        <v>18</v>
      </c>
      <c r="D20" s="155"/>
    </row>
    <row r="21" spans="2:11" ht="15.6" x14ac:dyDescent="0.3">
      <c r="B21" s="203"/>
      <c r="C21" s="149" t="s">
        <v>267</v>
      </c>
      <c r="D21" s="155"/>
    </row>
    <row r="22" spans="2:11" ht="46.8" x14ac:dyDescent="0.3">
      <c r="B22" s="203" t="s">
        <v>20</v>
      </c>
      <c r="C22" s="149" t="s">
        <v>268</v>
      </c>
      <c r="D22" s="155"/>
    </row>
    <row r="23" spans="2:11" ht="15.6" x14ac:dyDescent="0.3">
      <c r="B23" s="203"/>
      <c r="C23" s="149" t="s">
        <v>269</v>
      </c>
      <c r="D23" s="155"/>
    </row>
    <row r="24" spans="2:11" ht="15.6" x14ac:dyDescent="0.3">
      <c r="B24" s="203"/>
      <c r="C24" s="149" t="s">
        <v>270</v>
      </c>
      <c r="D24" s="155"/>
    </row>
    <row r="25" spans="2:11" ht="15.6" x14ac:dyDescent="0.3">
      <c r="B25" s="203"/>
      <c r="C25" s="149" t="s">
        <v>271</v>
      </c>
      <c r="D25" s="155"/>
      <c r="K25"/>
    </row>
    <row r="26" spans="2:11" ht="15.6" x14ac:dyDescent="0.3">
      <c r="B26" s="203"/>
      <c r="C26" s="149" t="s">
        <v>272</v>
      </c>
      <c r="D26" s="155"/>
    </row>
    <row r="27" spans="2:11" ht="15.6" x14ac:dyDescent="0.3">
      <c r="B27" s="203" t="s">
        <v>26</v>
      </c>
      <c r="C27" s="122" t="s">
        <v>273</v>
      </c>
      <c r="D27" s="155"/>
    </row>
    <row r="28" spans="2:11" ht="15.6" x14ac:dyDescent="0.3">
      <c r="B28" s="203"/>
      <c r="C28" s="122" t="s">
        <v>274</v>
      </c>
      <c r="D28" s="155"/>
    </row>
    <row r="29" spans="2:11" ht="15.6" x14ac:dyDescent="0.3">
      <c r="B29" s="154" t="s">
        <v>27</v>
      </c>
      <c r="C29" s="149" t="s">
        <v>275</v>
      </c>
      <c r="D29" s="155"/>
    </row>
    <row r="30" spans="2:11" ht="31.2" x14ac:dyDescent="0.3">
      <c r="B30" s="154" t="s">
        <v>28</v>
      </c>
      <c r="C30" s="149" t="s">
        <v>276</v>
      </c>
      <c r="D30" s="155"/>
    </row>
    <row r="31" spans="2:11" ht="31.2" x14ac:dyDescent="0.3">
      <c r="B31" s="154" t="s">
        <v>14</v>
      </c>
      <c r="C31" s="147" t="s">
        <v>249</v>
      </c>
      <c r="D31" s="155"/>
    </row>
    <row r="32" spans="2:11" ht="15.6" x14ac:dyDescent="0.3">
      <c r="B32" s="156" t="s">
        <v>29</v>
      </c>
      <c r="C32" s="148" t="s">
        <v>277</v>
      </c>
      <c r="D32" s="155"/>
    </row>
    <row r="33" spans="2:4" ht="15.6" x14ac:dyDescent="0.3">
      <c r="B33" s="154" t="s">
        <v>21</v>
      </c>
      <c r="C33" s="122" t="s">
        <v>30</v>
      </c>
      <c r="D33" s="155"/>
    </row>
    <row r="34" spans="2:4" ht="31.2" x14ac:dyDescent="0.3">
      <c r="B34" s="154" t="s">
        <v>33</v>
      </c>
      <c r="C34" s="149" t="s">
        <v>34</v>
      </c>
      <c r="D34" s="155"/>
    </row>
    <row r="35" spans="2:4" ht="46.8" x14ac:dyDescent="0.3">
      <c r="B35" s="205" t="s">
        <v>23</v>
      </c>
      <c r="C35" s="148" t="s">
        <v>251</v>
      </c>
      <c r="D35" s="155"/>
    </row>
    <row r="36" spans="2:4" ht="31.2" x14ac:dyDescent="0.3">
      <c r="B36" s="205"/>
      <c r="C36" s="147" t="s">
        <v>37</v>
      </c>
      <c r="D36" s="155"/>
    </row>
    <row r="37" spans="2:4" ht="15.6" x14ac:dyDescent="0.3">
      <c r="B37" s="205"/>
      <c r="C37" s="147" t="s">
        <v>38</v>
      </c>
      <c r="D37" s="155"/>
    </row>
    <row r="38" spans="2:4" ht="31.2" x14ac:dyDescent="0.3">
      <c r="B38" s="205"/>
      <c r="C38" s="147" t="s">
        <v>39</v>
      </c>
      <c r="D38" s="155"/>
    </row>
    <row r="39" spans="2:4" ht="46.8" x14ac:dyDescent="0.3">
      <c r="B39" s="205"/>
      <c r="C39" s="147" t="s">
        <v>40</v>
      </c>
      <c r="D39" s="155"/>
    </row>
    <row r="40" spans="2:4" ht="31.2" x14ac:dyDescent="0.3">
      <c r="B40" s="205"/>
      <c r="C40" s="147" t="s">
        <v>41</v>
      </c>
      <c r="D40" s="155"/>
    </row>
    <row r="41" spans="2:4" ht="140.4" x14ac:dyDescent="0.3">
      <c r="B41" s="154" t="s">
        <v>43</v>
      </c>
      <c r="C41" s="150" t="s">
        <v>278</v>
      </c>
      <c r="D41" s="155"/>
    </row>
    <row r="42" spans="2:4" ht="140.4" x14ac:dyDescent="0.3">
      <c r="B42" s="154" t="s">
        <v>45</v>
      </c>
      <c r="C42" s="147" t="s">
        <v>279</v>
      </c>
      <c r="D42" s="155"/>
    </row>
    <row r="43" spans="2:4" ht="31.2" x14ac:dyDescent="0.3">
      <c r="B43" s="154" t="s">
        <v>44</v>
      </c>
      <c r="C43" s="149" t="s">
        <v>254</v>
      </c>
      <c r="D43" s="155"/>
    </row>
    <row r="44" spans="2:4" ht="15.6" x14ac:dyDescent="0.3">
      <c r="B44" s="205" t="s">
        <v>46</v>
      </c>
      <c r="C44" s="151" t="s">
        <v>47</v>
      </c>
      <c r="D44" s="155"/>
    </row>
    <row r="45" spans="2:4" ht="15.6" x14ac:dyDescent="0.3">
      <c r="B45" s="205"/>
      <c r="C45" s="151" t="s">
        <v>48</v>
      </c>
      <c r="D45" s="155"/>
    </row>
    <row r="46" spans="2:4" ht="15.6" x14ac:dyDescent="0.3">
      <c r="B46" s="205"/>
      <c r="C46" s="151" t="s">
        <v>49</v>
      </c>
      <c r="D46" s="155"/>
    </row>
    <row r="47" spans="2:4" ht="15.6" x14ac:dyDescent="0.3">
      <c r="B47" s="205"/>
      <c r="C47" s="151" t="s">
        <v>50</v>
      </c>
      <c r="D47" s="155"/>
    </row>
    <row r="48" spans="2:4" ht="15.6" x14ac:dyDescent="0.3">
      <c r="B48" s="205"/>
      <c r="C48" s="151" t="s">
        <v>51</v>
      </c>
      <c r="D48" s="155"/>
    </row>
    <row r="49" spans="2:4" ht="15.6" x14ac:dyDescent="0.3">
      <c r="B49" s="205"/>
      <c r="C49" s="151" t="s">
        <v>52</v>
      </c>
      <c r="D49" s="155"/>
    </row>
    <row r="50" spans="2:4" ht="15.6" x14ac:dyDescent="0.3">
      <c r="B50" s="205"/>
      <c r="C50" s="151" t="s">
        <v>53</v>
      </c>
      <c r="D50" s="155"/>
    </row>
    <row r="51" spans="2:4" ht="15.6" x14ac:dyDescent="0.3">
      <c r="B51" s="205"/>
      <c r="C51" s="151" t="s">
        <v>54</v>
      </c>
      <c r="D51" s="155"/>
    </row>
    <row r="52" spans="2:4" ht="15.6" x14ac:dyDescent="0.3">
      <c r="B52" s="205"/>
      <c r="C52" s="151" t="s">
        <v>55</v>
      </c>
      <c r="D52" s="155"/>
    </row>
    <row r="53" spans="2:4" ht="15.6" x14ac:dyDescent="0.3">
      <c r="B53" s="205"/>
      <c r="C53" s="150"/>
      <c r="D53" s="155"/>
    </row>
    <row r="54" spans="2:4" ht="15.6" x14ac:dyDescent="0.3">
      <c r="B54" s="205" t="s">
        <v>56</v>
      </c>
      <c r="C54" s="151" t="s">
        <v>280</v>
      </c>
      <c r="D54" s="155"/>
    </row>
    <row r="55" spans="2:4" ht="15.6" x14ac:dyDescent="0.3">
      <c r="B55" s="205"/>
      <c r="C55" s="151" t="s">
        <v>57</v>
      </c>
      <c r="D55" s="155"/>
    </row>
    <row r="56" spans="2:4" ht="31.2" x14ac:dyDescent="0.3">
      <c r="B56" s="205"/>
      <c r="C56" s="151" t="s">
        <v>58</v>
      </c>
      <c r="D56" s="155"/>
    </row>
    <row r="57" spans="2:4" ht="46.8" x14ac:dyDescent="0.3">
      <c r="B57" s="205"/>
      <c r="C57" s="149" t="s">
        <v>281</v>
      </c>
      <c r="D57" s="155"/>
    </row>
    <row r="58" spans="2:4" ht="31.2" x14ac:dyDescent="0.3">
      <c r="B58" s="156" t="s">
        <v>59</v>
      </c>
      <c r="C58" s="151" t="s">
        <v>282</v>
      </c>
      <c r="D58" s="155"/>
    </row>
    <row r="59" spans="2:4" ht="93.6" x14ac:dyDescent="0.3">
      <c r="B59" s="156" t="s">
        <v>60</v>
      </c>
      <c r="C59" s="149" t="s">
        <v>61</v>
      </c>
      <c r="D59" s="155"/>
    </row>
    <row r="60" spans="2:4" ht="109.2" x14ac:dyDescent="0.3">
      <c r="B60" s="156" t="s">
        <v>62</v>
      </c>
      <c r="C60" s="149" t="s">
        <v>155</v>
      </c>
      <c r="D60" s="155"/>
    </row>
    <row r="61" spans="2:4" ht="156" x14ac:dyDescent="0.3">
      <c r="B61" s="156" t="s">
        <v>63</v>
      </c>
      <c r="C61" s="149" t="s">
        <v>64</v>
      </c>
      <c r="D61" s="155"/>
    </row>
    <row r="62" spans="2:4" ht="125.4" thickBot="1" x14ac:dyDescent="0.35">
      <c r="B62" s="157" t="s">
        <v>65</v>
      </c>
      <c r="C62" s="158" t="s">
        <v>66</v>
      </c>
      <c r="D62" s="159"/>
    </row>
  </sheetData>
  <mergeCells count="13">
    <mergeCell ref="B54:B57"/>
    <mergeCell ref="B17:B18"/>
    <mergeCell ref="B19:B21"/>
    <mergeCell ref="B22:B26"/>
    <mergeCell ref="B27:B28"/>
    <mergeCell ref="B35:B40"/>
    <mergeCell ref="B44:B53"/>
    <mergeCell ref="B2:B3"/>
    <mergeCell ref="C2:C3"/>
    <mergeCell ref="B12:B13"/>
    <mergeCell ref="C12:C13"/>
    <mergeCell ref="B14:B15"/>
    <mergeCell ref="C14:C15"/>
  </mergeCells>
  <pageMargins left="0.7" right="0.7" top="0.75" bottom="0.75" header="0.3" footer="0.3"/>
  <pageSetup scale="20" orientation="portrait" r:id="rId1"/>
  <headerFooter>
    <oddHeader>&amp;L&amp;"Calibri"&amp;10&amp;K737373Dell Customer Communication - Confidential&amp;1#</oddHeader>
    <oddFooter>&amp;L&amp;"Calibri"&amp;11&amp;K000000&amp;"Calibri"&amp;11&amp;K000000&amp;"arial,Regular"&amp;KBBBBBB</oddFooter>
    <evenFooter xml:space="preserve">&amp;L&amp;"arial,Regular"&amp;KBBBBBB
</evenFooter>
    <firstFooter xml:space="preserve">&amp;L&amp;"arial,Regular"&amp;KBBBBBB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CB118-A182-4B93-8D0B-CFDCDAA9F641}">
  <dimension ref="B1:E43"/>
  <sheetViews>
    <sheetView showGridLines="0" topLeftCell="A4" zoomScale="85" zoomScaleNormal="85" workbookViewId="0">
      <selection activeCell="E14" sqref="E14"/>
    </sheetView>
  </sheetViews>
  <sheetFormatPr baseColWidth="10" defaultColWidth="9.109375" defaultRowHeight="15.6" x14ac:dyDescent="0.3"/>
  <cols>
    <col min="1" max="1" width="9.109375" style="29"/>
    <col min="2" max="2" width="17.88671875" style="29" bestFit="1" customWidth="1"/>
    <col min="3" max="3" width="140.6640625" style="29" customWidth="1"/>
    <col min="4" max="4" width="14" style="31" customWidth="1"/>
    <col min="5" max="5" width="9.109375" style="31"/>
    <col min="6" max="16384" width="9.109375" style="29"/>
  </cols>
  <sheetData>
    <row r="1" spans="2:4" ht="16.2" thickBot="1" x14ac:dyDescent="0.35"/>
    <row r="2" spans="2:4" x14ac:dyDescent="0.3">
      <c r="B2" s="206" t="s">
        <v>67</v>
      </c>
      <c r="C2" s="208"/>
    </row>
    <row r="3" spans="2:4" ht="16.2" thickBot="1" x14ac:dyDescent="0.35">
      <c r="B3" s="207"/>
      <c r="C3" s="209"/>
    </row>
    <row r="4" spans="2:4" x14ac:dyDescent="0.3">
      <c r="B4" s="31"/>
      <c r="C4" s="31"/>
    </row>
    <row r="5" spans="2:4" x14ac:dyDescent="0.3">
      <c r="B5" s="33" t="s">
        <v>0</v>
      </c>
      <c r="C5" s="33" t="s">
        <v>283</v>
      </c>
    </row>
    <row r="6" spans="2:4" ht="16.2" thickBot="1" x14ac:dyDescent="0.35">
      <c r="B6" s="31"/>
      <c r="C6" s="31"/>
    </row>
    <row r="7" spans="2:4" x14ac:dyDescent="0.3">
      <c r="B7" s="81" t="s">
        <v>3</v>
      </c>
      <c r="C7" s="160" t="s">
        <v>4</v>
      </c>
      <c r="D7" s="82" t="s">
        <v>346</v>
      </c>
    </row>
    <row r="8" spans="2:4" ht="75" customHeight="1" x14ac:dyDescent="0.35">
      <c r="B8" s="83" t="s">
        <v>6</v>
      </c>
      <c r="C8" s="147" t="s">
        <v>291</v>
      </c>
      <c r="D8" s="144"/>
    </row>
    <row r="9" spans="2:4" ht="31.2" x14ac:dyDescent="0.3">
      <c r="B9" s="91" t="s">
        <v>69</v>
      </c>
      <c r="C9" s="147" t="s">
        <v>70</v>
      </c>
      <c r="D9" s="155"/>
    </row>
    <row r="10" spans="2:4" x14ac:dyDescent="0.3">
      <c r="B10" s="83" t="s">
        <v>11</v>
      </c>
      <c r="C10" s="147" t="s">
        <v>71</v>
      </c>
      <c r="D10" s="155"/>
    </row>
    <row r="11" spans="2:4" ht="31.2" x14ac:dyDescent="0.3">
      <c r="B11" s="83" t="s">
        <v>72</v>
      </c>
      <c r="C11" s="147" t="s">
        <v>73</v>
      </c>
      <c r="D11" s="155"/>
    </row>
    <row r="12" spans="2:4" x14ac:dyDescent="0.3">
      <c r="B12" s="83" t="s">
        <v>7</v>
      </c>
      <c r="C12" s="147" t="s">
        <v>74</v>
      </c>
      <c r="D12" s="155"/>
    </row>
    <row r="13" spans="2:4" ht="31.2" x14ac:dyDescent="0.3">
      <c r="B13" s="83" t="s">
        <v>75</v>
      </c>
      <c r="C13" s="147" t="s">
        <v>76</v>
      </c>
      <c r="D13" s="155"/>
    </row>
    <row r="14" spans="2:4" x14ac:dyDescent="0.3">
      <c r="B14" s="83" t="s">
        <v>77</v>
      </c>
      <c r="C14" s="147" t="s">
        <v>78</v>
      </c>
      <c r="D14" s="155"/>
    </row>
    <row r="15" spans="2:4" x14ac:dyDescent="0.3">
      <c r="B15" s="83" t="s">
        <v>79</v>
      </c>
      <c r="C15" s="147" t="s">
        <v>80</v>
      </c>
      <c r="D15" s="155"/>
    </row>
    <row r="16" spans="2:4" x14ac:dyDescent="0.3">
      <c r="B16" s="83" t="s">
        <v>81</v>
      </c>
      <c r="C16" s="150" t="s">
        <v>82</v>
      </c>
      <c r="D16" s="155"/>
    </row>
    <row r="17" spans="2:4" ht="31.2" x14ac:dyDescent="0.3">
      <c r="B17" s="83" t="s">
        <v>83</v>
      </c>
      <c r="C17" s="147" t="s">
        <v>84</v>
      </c>
      <c r="D17" s="155"/>
    </row>
    <row r="18" spans="2:4" x14ac:dyDescent="0.3">
      <c r="B18" s="83" t="s">
        <v>85</v>
      </c>
      <c r="C18" s="147" t="s">
        <v>292</v>
      </c>
      <c r="D18" s="155"/>
    </row>
    <row r="19" spans="2:4" x14ac:dyDescent="0.3">
      <c r="B19" s="83" t="s">
        <v>28</v>
      </c>
      <c r="C19" s="147" t="s">
        <v>86</v>
      </c>
      <c r="D19" s="155"/>
    </row>
    <row r="20" spans="2:4" x14ac:dyDescent="0.3">
      <c r="B20" s="210" t="s">
        <v>87</v>
      </c>
      <c r="C20" s="147" t="s">
        <v>88</v>
      </c>
      <c r="D20" s="155"/>
    </row>
    <row r="21" spans="2:4" x14ac:dyDescent="0.3">
      <c r="B21" s="210"/>
      <c r="C21" s="147" t="s">
        <v>284</v>
      </c>
      <c r="D21" s="155"/>
    </row>
    <row r="22" spans="2:4" x14ac:dyDescent="0.3">
      <c r="B22" s="210"/>
      <c r="C22" s="147" t="s">
        <v>89</v>
      </c>
      <c r="D22" s="155"/>
    </row>
    <row r="23" spans="2:4" x14ac:dyDescent="0.3">
      <c r="B23" s="210"/>
      <c r="C23" s="147" t="s">
        <v>90</v>
      </c>
      <c r="D23" s="155"/>
    </row>
    <row r="24" spans="2:4" x14ac:dyDescent="0.3">
      <c r="B24" s="210"/>
      <c r="C24" s="147" t="s">
        <v>91</v>
      </c>
      <c r="D24" s="155"/>
    </row>
    <row r="25" spans="2:4" ht="46.8" x14ac:dyDescent="0.3">
      <c r="B25" s="83" t="s">
        <v>29</v>
      </c>
      <c r="C25" s="147" t="s">
        <v>293</v>
      </c>
      <c r="D25" s="155"/>
    </row>
    <row r="26" spans="2:4" ht="46.8" x14ac:dyDescent="0.3">
      <c r="B26" s="83" t="s">
        <v>44</v>
      </c>
      <c r="C26" s="147" t="s">
        <v>285</v>
      </c>
      <c r="D26" s="155"/>
    </row>
    <row r="27" spans="2:4" ht="31.2" x14ac:dyDescent="0.3">
      <c r="B27" s="91" t="s">
        <v>92</v>
      </c>
      <c r="C27" s="147" t="s">
        <v>93</v>
      </c>
      <c r="D27" s="155"/>
    </row>
    <row r="28" spans="2:4" x14ac:dyDescent="0.3">
      <c r="B28" s="91" t="s">
        <v>94</v>
      </c>
      <c r="C28" s="147" t="s">
        <v>299</v>
      </c>
      <c r="D28" s="155"/>
    </row>
    <row r="29" spans="2:4" ht="31.2" x14ac:dyDescent="0.3">
      <c r="B29" s="83" t="s">
        <v>21</v>
      </c>
      <c r="C29" s="147" t="s">
        <v>30</v>
      </c>
      <c r="D29" s="155"/>
    </row>
    <row r="30" spans="2:4" ht="46.8" x14ac:dyDescent="0.3">
      <c r="B30" s="83" t="s">
        <v>95</v>
      </c>
      <c r="C30" s="147" t="s">
        <v>96</v>
      </c>
      <c r="D30" s="155"/>
    </row>
    <row r="31" spans="2:4" ht="31.2" x14ac:dyDescent="0.3">
      <c r="B31" s="83" t="s">
        <v>59</v>
      </c>
      <c r="C31" s="150" t="s">
        <v>97</v>
      </c>
      <c r="D31" s="155"/>
    </row>
    <row r="32" spans="2:4" ht="140.4" x14ac:dyDescent="0.3">
      <c r="B32" s="83" t="s">
        <v>45</v>
      </c>
      <c r="C32" s="147" t="s">
        <v>98</v>
      </c>
      <c r="D32" s="155"/>
    </row>
    <row r="33" spans="2:4" ht="46.8" x14ac:dyDescent="0.3">
      <c r="B33" s="210" t="s">
        <v>23</v>
      </c>
      <c r="C33" s="147" t="s">
        <v>251</v>
      </c>
      <c r="D33" s="155"/>
    </row>
    <row r="34" spans="2:4" ht="31.2" x14ac:dyDescent="0.3">
      <c r="B34" s="210"/>
      <c r="C34" s="147" t="s">
        <v>37</v>
      </c>
      <c r="D34" s="155"/>
    </row>
    <row r="35" spans="2:4" x14ac:dyDescent="0.3">
      <c r="B35" s="210"/>
      <c r="C35" s="147" t="s">
        <v>38</v>
      </c>
      <c r="D35" s="155"/>
    </row>
    <row r="36" spans="2:4" ht="31.2" x14ac:dyDescent="0.3">
      <c r="B36" s="210"/>
      <c r="C36" s="147" t="s">
        <v>39</v>
      </c>
      <c r="D36" s="155"/>
    </row>
    <row r="37" spans="2:4" ht="46.8" x14ac:dyDescent="0.3">
      <c r="B37" s="210"/>
      <c r="C37" s="147" t="s">
        <v>40</v>
      </c>
      <c r="D37" s="155"/>
    </row>
    <row r="38" spans="2:4" ht="31.2" x14ac:dyDescent="0.3">
      <c r="B38" s="210"/>
      <c r="C38" s="147" t="s">
        <v>41</v>
      </c>
      <c r="D38" s="155"/>
    </row>
    <row r="39" spans="2:4" ht="109.2" x14ac:dyDescent="0.3">
      <c r="B39" s="91" t="s">
        <v>99</v>
      </c>
      <c r="C39" s="147" t="s">
        <v>100</v>
      </c>
      <c r="D39" s="155"/>
    </row>
    <row r="40" spans="2:4" ht="78" x14ac:dyDescent="0.3">
      <c r="B40" s="91" t="s">
        <v>60</v>
      </c>
      <c r="C40" s="147" t="s">
        <v>61</v>
      </c>
      <c r="D40" s="155"/>
    </row>
    <row r="41" spans="2:4" ht="109.2" x14ac:dyDescent="0.3">
      <c r="B41" s="91" t="s">
        <v>62</v>
      </c>
      <c r="C41" s="147" t="s">
        <v>155</v>
      </c>
      <c r="D41" s="155"/>
    </row>
    <row r="42" spans="2:4" ht="156" x14ac:dyDescent="0.3">
      <c r="B42" s="91" t="s">
        <v>63</v>
      </c>
      <c r="C42" s="147" t="s">
        <v>64</v>
      </c>
      <c r="D42" s="155"/>
    </row>
    <row r="43" spans="2:4" ht="125.4" thickBot="1" x14ac:dyDescent="0.35">
      <c r="B43" s="84" t="s">
        <v>65</v>
      </c>
      <c r="C43" s="161" t="s">
        <v>66</v>
      </c>
      <c r="D43" s="159"/>
    </row>
  </sheetData>
  <mergeCells count="4">
    <mergeCell ref="B2:B3"/>
    <mergeCell ref="C2:C3"/>
    <mergeCell ref="B20:B24"/>
    <mergeCell ref="B33:B38"/>
  </mergeCells>
  <pageMargins left="0.7" right="0.7" top="0.75" bottom="0.75" header="0.3" footer="0.3"/>
  <pageSetup scale="61" orientation="portrait" r:id="rId1"/>
  <headerFooter>
    <oddHeader>&amp;L&amp;"Calibri"&amp;10&amp;K737373Dell Customer Communication - Confidential&amp;1#</oddHeader>
    <oddFooter>&amp;L&amp;"Calibri"&amp;11&amp;K000000&amp;"Calibri"&amp;11&amp;K000000&amp;"arial,Regular"&amp;KBBBBBB</oddFooter>
    <evenFooter xml:space="preserve">&amp;L&amp;"arial,Regular"&amp;KBBBBBB
</evenFooter>
    <firstFooter xml:space="preserve">&amp;L&amp;"arial,Regular"&amp;KBBBBBB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42"/>
  <sheetViews>
    <sheetView topLeftCell="A13" zoomScale="115" zoomScaleNormal="115" workbookViewId="0">
      <selection activeCell="C15" sqref="C15"/>
    </sheetView>
  </sheetViews>
  <sheetFormatPr baseColWidth="10" defaultColWidth="9.109375" defaultRowHeight="14.4" x14ac:dyDescent="0.3"/>
  <cols>
    <col min="1" max="1" width="9.109375" style="1"/>
    <col min="2" max="2" width="22.33203125" style="17" customWidth="1"/>
    <col min="3" max="3" width="79.109375" style="5" customWidth="1"/>
    <col min="4" max="4" width="9.109375" style="1"/>
    <col min="5" max="5" width="0.88671875" style="1" customWidth="1"/>
    <col min="6" max="6" width="7" style="1" customWidth="1"/>
    <col min="7" max="16384" width="9.109375" style="1"/>
  </cols>
  <sheetData>
    <row r="5" spans="2:6" ht="15" customHeight="1" x14ac:dyDescent="0.3">
      <c r="B5" s="215" t="s">
        <v>101</v>
      </c>
      <c r="C5" s="216"/>
    </row>
    <row r="6" spans="2:6" ht="93.75" customHeight="1" x14ac:dyDescent="0.3">
      <c r="B6" s="215"/>
      <c r="C6" s="216"/>
      <c r="E6" s="22"/>
      <c r="F6" s="214"/>
    </row>
    <row r="7" spans="2:6" ht="2.25" customHeight="1" x14ac:dyDescent="0.3">
      <c r="B7" s="2"/>
      <c r="C7" s="2"/>
      <c r="E7" s="22"/>
      <c r="F7" s="214"/>
    </row>
    <row r="8" spans="2:6" x14ac:dyDescent="0.3">
      <c r="B8" s="3" t="s">
        <v>0</v>
      </c>
      <c r="C8" s="4" t="s">
        <v>68</v>
      </c>
      <c r="E8" s="22"/>
      <c r="F8" s="214"/>
    </row>
    <row r="9" spans="2:6" x14ac:dyDescent="0.3">
      <c r="B9" s="3"/>
      <c r="C9" s="4"/>
      <c r="E9" s="22"/>
      <c r="F9" s="214"/>
    </row>
    <row r="10" spans="2:6" ht="15" thickBot="1" x14ac:dyDescent="0.35">
      <c r="E10" s="22"/>
      <c r="F10" s="214"/>
    </row>
    <row r="11" spans="2:6" x14ac:dyDescent="0.3">
      <c r="B11" s="217" t="s">
        <v>1</v>
      </c>
      <c r="C11" s="6" t="s">
        <v>2</v>
      </c>
      <c r="E11" s="22"/>
      <c r="F11" s="214"/>
    </row>
    <row r="12" spans="2:6" ht="15" thickBot="1" x14ac:dyDescent="0.35">
      <c r="B12" s="218"/>
      <c r="C12" s="7" t="s">
        <v>5</v>
      </c>
      <c r="E12" s="22"/>
      <c r="F12" s="214"/>
    </row>
    <row r="13" spans="2:6" ht="15" thickBot="1" x14ac:dyDescent="0.35">
      <c r="B13" s="14" t="s">
        <v>102</v>
      </c>
      <c r="C13" s="11" t="s">
        <v>103</v>
      </c>
      <c r="E13" s="22"/>
      <c r="F13" s="214"/>
    </row>
    <row r="14" spans="2:6" x14ac:dyDescent="0.3">
      <c r="B14" s="38" t="s">
        <v>7</v>
      </c>
      <c r="C14" s="12" t="s">
        <v>104</v>
      </c>
      <c r="E14" s="22"/>
      <c r="F14" s="214"/>
    </row>
    <row r="15" spans="2:6" ht="15" thickBot="1" x14ac:dyDescent="0.35">
      <c r="B15" s="39" t="s">
        <v>11</v>
      </c>
      <c r="C15" s="11" t="s">
        <v>105</v>
      </c>
      <c r="E15" s="22"/>
      <c r="F15" s="214"/>
    </row>
    <row r="16" spans="2:6" ht="24" x14ac:dyDescent="0.3">
      <c r="B16" s="211" t="s">
        <v>9</v>
      </c>
      <c r="C16" s="8" t="s">
        <v>106</v>
      </c>
      <c r="E16" s="22"/>
      <c r="F16" s="214"/>
    </row>
    <row r="17" spans="2:7" ht="15" thickBot="1" x14ac:dyDescent="0.35">
      <c r="B17" s="212"/>
      <c r="C17" s="9" t="s">
        <v>107</v>
      </c>
      <c r="E17" s="22"/>
      <c r="F17" s="214"/>
    </row>
    <row r="18" spans="2:7" s="21" customFormat="1" ht="15" thickBot="1" x14ac:dyDescent="0.35">
      <c r="B18" s="19" t="s">
        <v>77</v>
      </c>
      <c r="C18" s="13" t="s">
        <v>108</v>
      </c>
      <c r="E18" s="22"/>
      <c r="F18" s="214"/>
      <c r="G18" s="1"/>
    </row>
    <row r="19" spans="2:7" s="21" customFormat="1" ht="15" thickBot="1" x14ac:dyDescent="0.35">
      <c r="B19" s="41" t="s">
        <v>16</v>
      </c>
      <c r="C19" s="26" t="s">
        <v>109</v>
      </c>
      <c r="E19" s="22"/>
      <c r="F19" s="214"/>
      <c r="G19" s="1"/>
    </row>
    <row r="20" spans="2:7" ht="15" thickBot="1" x14ac:dyDescent="0.35">
      <c r="B20" s="39" t="s">
        <v>13</v>
      </c>
      <c r="C20" s="9" t="s">
        <v>110</v>
      </c>
      <c r="E20" s="22"/>
      <c r="F20" s="214"/>
    </row>
    <row r="21" spans="2:7" ht="15" thickBot="1" x14ac:dyDescent="0.35">
      <c r="B21" s="40" t="s">
        <v>85</v>
      </c>
      <c r="C21" s="8" t="s">
        <v>111</v>
      </c>
      <c r="E21" s="22"/>
      <c r="F21" s="214"/>
    </row>
    <row r="22" spans="2:7" ht="15" customHeight="1" x14ac:dyDescent="0.3">
      <c r="B22" s="219" t="s">
        <v>15</v>
      </c>
      <c r="C22" s="27" t="s">
        <v>112</v>
      </c>
      <c r="E22" s="22"/>
      <c r="F22" s="214"/>
    </row>
    <row r="23" spans="2:7" ht="24" customHeight="1" thickBot="1" x14ac:dyDescent="0.35">
      <c r="B23" s="220"/>
      <c r="C23" s="28" t="s">
        <v>113</v>
      </c>
      <c r="E23" s="22"/>
      <c r="F23" s="214"/>
    </row>
    <row r="24" spans="2:7" x14ac:dyDescent="0.3">
      <c r="B24" s="213" t="s">
        <v>17</v>
      </c>
      <c r="C24" s="8" t="s">
        <v>114</v>
      </c>
      <c r="E24" s="22"/>
      <c r="F24" s="214"/>
    </row>
    <row r="25" spans="2:7" ht="24.6" thickBot="1" x14ac:dyDescent="0.35">
      <c r="B25" s="212"/>
      <c r="C25" s="11" t="s">
        <v>115</v>
      </c>
      <c r="E25" s="22"/>
      <c r="F25" s="214"/>
    </row>
    <row r="26" spans="2:7" ht="15" thickBot="1" x14ac:dyDescent="0.35">
      <c r="B26" s="39" t="s">
        <v>116</v>
      </c>
      <c r="C26" s="11" t="s">
        <v>117</v>
      </c>
      <c r="E26" s="22"/>
      <c r="F26" s="214"/>
    </row>
    <row r="27" spans="2:7" ht="15" thickBot="1" x14ac:dyDescent="0.35">
      <c r="B27" s="18" t="s">
        <v>21</v>
      </c>
      <c r="C27" s="23" t="s">
        <v>22</v>
      </c>
      <c r="E27" s="22"/>
    </row>
    <row r="28" spans="2:7" ht="24.6" thickBot="1" x14ac:dyDescent="0.35">
      <c r="B28" s="19" t="s">
        <v>23</v>
      </c>
      <c r="C28" s="20" t="s">
        <v>24</v>
      </c>
      <c r="E28" s="22"/>
    </row>
    <row r="29" spans="2:7" x14ac:dyDescent="0.3">
      <c r="B29" s="211" t="s">
        <v>118</v>
      </c>
      <c r="C29" s="25" t="s">
        <v>119</v>
      </c>
      <c r="E29" s="22"/>
    </row>
    <row r="30" spans="2:7" ht="15" thickBot="1" x14ac:dyDescent="0.35">
      <c r="B30" s="212"/>
      <c r="C30" s="16" t="s">
        <v>120</v>
      </c>
      <c r="E30" s="22"/>
    </row>
    <row r="31" spans="2:7" ht="24" x14ac:dyDescent="0.3">
      <c r="B31" s="213" t="s">
        <v>25</v>
      </c>
      <c r="C31" s="10" t="s">
        <v>121</v>
      </c>
      <c r="E31" s="22"/>
    </row>
    <row r="32" spans="2:7" x14ac:dyDescent="0.3">
      <c r="B32" s="213"/>
      <c r="C32" s="10" t="s">
        <v>122</v>
      </c>
      <c r="E32" s="22"/>
    </row>
    <row r="33" spans="2:5" x14ac:dyDescent="0.3">
      <c r="B33" s="213"/>
      <c r="C33" s="15" t="s">
        <v>123</v>
      </c>
      <c r="E33" s="22"/>
    </row>
    <row r="34" spans="2:5" x14ac:dyDescent="0.3">
      <c r="B34" s="213"/>
      <c r="C34" s="15" t="s">
        <v>124</v>
      </c>
      <c r="E34" s="22"/>
    </row>
    <row r="35" spans="2:5" ht="15" thickBot="1" x14ac:dyDescent="0.35">
      <c r="B35" s="212"/>
      <c r="C35" s="16" t="s">
        <v>125</v>
      </c>
      <c r="E35" s="22"/>
    </row>
    <row r="36" spans="2:5" ht="60.6" thickBot="1" x14ac:dyDescent="0.35">
      <c r="B36" s="24" t="s">
        <v>31</v>
      </c>
      <c r="C36" s="11" t="s">
        <v>32</v>
      </c>
      <c r="E36" s="22"/>
    </row>
    <row r="37" spans="2:5" ht="24.6" thickBot="1" x14ac:dyDescent="0.35">
      <c r="B37" s="24" t="s">
        <v>35</v>
      </c>
      <c r="C37" s="11" t="s">
        <v>36</v>
      </c>
      <c r="E37" s="22"/>
    </row>
    <row r="38" spans="2:5" ht="60.6" thickBot="1" x14ac:dyDescent="0.35">
      <c r="B38" s="24" t="s">
        <v>42</v>
      </c>
      <c r="C38" s="11" t="s">
        <v>126</v>
      </c>
      <c r="E38" s="22"/>
    </row>
    <row r="39" spans="2:5" ht="36.6" thickBot="1" x14ac:dyDescent="0.35">
      <c r="B39" s="24" t="s">
        <v>127</v>
      </c>
      <c r="C39" s="11" t="s">
        <v>128</v>
      </c>
      <c r="E39" s="22"/>
    </row>
    <row r="40" spans="2:5" ht="24.6" thickBot="1" x14ac:dyDescent="0.35">
      <c r="B40" s="24" t="s">
        <v>129</v>
      </c>
      <c r="C40" s="11" t="s">
        <v>130</v>
      </c>
      <c r="E40" s="22"/>
    </row>
    <row r="41" spans="2:5" ht="15" thickBot="1" x14ac:dyDescent="0.35">
      <c r="B41" s="24" t="s">
        <v>131</v>
      </c>
      <c r="C41" s="11" t="s">
        <v>132</v>
      </c>
      <c r="E41" s="22"/>
    </row>
    <row r="42" spans="2:5" ht="24.6" thickBot="1" x14ac:dyDescent="0.35">
      <c r="B42" s="24" t="s">
        <v>44</v>
      </c>
      <c r="C42" s="11" t="s">
        <v>133</v>
      </c>
      <c r="E42" s="22"/>
    </row>
  </sheetData>
  <mergeCells count="9">
    <mergeCell ref="B29:B30"/>
    <mergeCell ref="B31:B35"/>
    <mergeCell ref="F6:F26"/>
    <mergeCell ref="B5:B6"/>
    <mergeCell ref="C5:C6"/>
    <mergeCell ref="B16:B17"/>
    <mergeCell ref="B11:B12"/>
    <mergeCell ref="B24:B25"/>
    <mergeCell ref="B22:B23"/>
  </mergeCells>
  <pageMargins left="0.7" right="0.7" top="0.75" bottom="0.75" header="0.3" footer="0.3"/>
  <pageSetup scale="61" orientation="portrait" r:id="rId1"/>
  <headerFooter>
    <oddHeader>&amp;L&amp;"Calibri"&amp;10&amp;K737373Dell Customer Communication - Confidential&amp;1#</oddHeader>
    <oddFooter>&amp;L&amp;"Calibri"&amp;11&amp;K000000&amp;"Calibri"&amp;11&amp;K000000&amp;"arial,Regular"&amp;KBBBBBB</oddFooter>
    <evenFooter xml:space="preserve">&amp;L&amp;"arial,Regular"&amp;KBBBBBB
</evenFooter>
    <firstFooter xml:space="preserve">&amp;L&amp;"arial,Regular"&amp;KBBBBBB
</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326D-7B71-44C6-8BE1-B6501B0EB600}">
  <dimension ref="B1:D41"/>
  <sheetViews>
    <sheetView topLeftCell="A13" zoomScale="90" zoomScaleNormal="90" workbookViewId="0">
      <selection activeCell="C22" sqref="C22"/>
    </sheetView>
  </sheetViews>
  <sheetFormatPr baseColWidth="10" defaultColWidth="80.33203125" defaultRowHeight="14.4" x14ac:dyDescent="0.3"/>
  <cols>
    <col min="1" max="1" width="11.6640625" style="30" customWidth="1"/>
    <col min="2" max="2" width="24.6640625" style="30" customWidth="1"/>
    <col min="3" max="3" width="116.5546875" style="30" customWidth="1"/>
    <col min="4" max="4" width="16.44140625" style="30" customWidth="1"/>
    <col min="5" max="16384" width="80.33203125" style="30"/>
  </cols>
  <sheetData>
    <row r="1" spans="2:4" ht="15" thickBot="1" x14ac:dyDescent="0.35"/>
    <row r="2" spans="2:4" x14ac:dyDescent="0.3">
      <c r="B2" s="221" t="s">
        <v>138</v>
      </c>
      <c r="C2" s="208"/>
    </row>
    <row r="3" spans="2:4" ht="25.95" customHeight="1" thickBot="1" x14ac:dyDescent="0.35">
      <c r="B3" s="222"/>
      <c r="C3" s="209"/>
    </row>
    <row r="4" spans="2:4" x14ac:dyDescent="0.3">
      <c r="B4" s="5"/>
      <c r="C4" s="5"/>
    </row>
    <row r="5" spans="2:4" ht="15.6" x14ac:dyDescent="0.3">
      <c r="B5" s="34" t="s">
        <v>0</v>
      </c>
      <c r="C5" s="34" t="s">
        <v>286</v>
      </c>
    </row>
    <row r="6" spans="2:4" ht="15" thickBot="1" x14ac:dyDescent="0.35">
      <c r="B6" s="1"/>
      <c r="C6" s="1"/>
    </row>
    <row r="7" spans="2:4" ht="18.600000000000001" thickBot="1" x14ac:dyDescent="0.35">
      <c r="B7" s="170" t="s">
        <v>3</v>
      </c>
      <c r="C7" s="168" t="s">
        <v>4</v>
      </c>
      <c r="D7" s="169" t="s">
        <v>346</v>
      </c>
    </row>
    <row r="8" spans="2:4" ht="57.6" x14ac:dyDescent="0.35">
      <c r="B8" s="171" t="s">
        <v>6</v>
      </c>
      <c r="C8" s="167" t="s">
        <v>139</v>
      </c>
      <c r="D8" s="146"/>
    </row>
    <row r="9" spans="2:4" ht="15.6" x14ac:dyDescent="0.3">
      <c r="B9" s="172" t="s">
        <v>11</v>
      </c>
      <c r="C9" s="162" t="s">
        <v>140</v>
      </c>
      <c r="D9" s="155"/>
    </row>
    <row r="10" spans="2:4" ht="28.8" x14ac:dyDescent="0.3">
      <c r="B10" s="172" t="s">
        <v>72</v>
      </c>
      <c r="C10" s="162" t="s">
        <v>128</v>
      </c>
      <c r="D10" s="155"/>
    </row>
    <row r="11" spans="2:4" ht="31.2" x14ac:dyDescent="0.3">
      <c r="B11" s="172" t="s">
        <v>7</v>
      </c>
      <c r="C11" s="147" t="s">
        <v>141</v>
      </c>
      <c r="D11" s="165"/>
    </row>
    <row r="12" spans="2:4" ht="28.8" x14ac:dyDescent="0.3">
      <c r="B12" s="172" t="s">
        <v>75</v>
      </c>
      <c r="C12" s="162" t="s">
        <v>142</v>
      </c>
      <c r="D12" s="165"/>
    </row>
    <row r="13" spans="2:4" x14ac:dyDescent="0.3">
      <c r="B13" s="172" t="s">
        <v>77</v>
      </c>
      <c r="C13" s="162" t="s">
        <v>143</v>
      </c>
      <c r="D13" s="165"/>
    </row>
    <row r="14" spans="2:4" x14ac:dyDescent="0.3">
      <c r="B14" s="172" t="s">
        <v>79</v>
      </c>
      <c r="C14" s="163" t="s">
        <v>80</v>
      </c>
      <c r="D14" s="165"/>
    </row>
    <row r="15" spans="2:4" x14ac:dyDescent="0.3">
      <c r="B15" s="172" t="s">
        <v>81</v>
      </c>
      <c r="C15" s="164" t="s">
        <v>82</v>
      </c>
      <c r="D15" s="165"/>
    </row>
    <row r="16" spans="2:4" ht="15.6" x14ac:dyDescent="0.3">
      <c r="B16" s="172" t="s">
        <v>83</v>
      </c>
      <c r="C16" s="147" t="s">
        <v>144</v>
      </c>
      <c r="D16" s="165"/>
    </row>
    <row r="17" spans="2:4" x14ac:dyDescent="0.3">
      <c r="B17" s="172" t="s">
        <v>28</v>
      </c>
      <c r="C17" s="162" t="s">
        <v>145</v>
      </c>
      <c r="D17" s="165"/>
    </row>
    <row r="18" spans="2:4" x14ac:dyDescent="0.3">
      <c r="B18" s="172" t="s">
        <v>146</v>
      </c>
      <c r="C18" s="163" t="s">
        <v>147</v>
      </c>
      <c r="D18" s="165"/>
    </row>
    <row r="19" spans="2:4" x14ac:dyDescent="0.3">
      <c r="B19" s="223" t="s">
        <v>87</v>
      </c>
      <c r="C19" s="162" t="s">
        <v>148</v>
      </c>
      <c r="D19" s="165"/>
    </row>
    <row r="20" spans="2:4" x14ac:dyDescent="0.3">
      <c r="B20" s="223"/>
      <c r="C20" s="162" t="s">
        <v>149</v>
      </c>
      <c r="D20" s="165"/>
    </row>
    <row r="21" spans="2:4" x14ac:dyDescent="0.3">
      <c r="B21" s="223"/>
      <c r="C21" s="162" t="s">
        <v>150</v>
      </c>
      <c r="D21" s="165"/>
    </row>
    <row r="22" spans="2:4" x14ac:dyDescent="0.3">
      <c r="B22" s="223"/>
      <c r="C22" s="162" t="s">
        <v>151</v>
      </c>
      <c r="D22" s="165"/>
    </row>
    <row r="23" spans="2:4" x14ac:dyDescent="0.3">
      <c r="B23" s="223"/>
      <c r="C23" s="162" t="s">
        <v>152</v>
      </c>
      <c r="D23" s="165"/>
    </row>
    <row r="24" spans="2:4" ht="28.8" x14ac:dyDescent="0.3">
      <c r="B24" s="172" t="s">
        <v>29</v>
      </c>
      <c r="C24" s="163" t="s">
        <v>294</v>
      </c>
      <c r="D24" s="165"/>
    </row>
    <row r="25" spans="2:4" ht="28.8" x14ac:dyDescent="0.3">
      <c r="B25" s="173" t="s">
        <v>92</v>
      </c>
      <c r="C25" s="162" t="s">
        <v>295</v>
      </c>
      <c r="D25" s="165"/>
    </row>
    <row r="26" spans="2:4" x14ac:dyDescent="0.3">
      <c r="B26" s="173" t="s">
        <v>94</v>
      </c>
      <c r="C26" s="162" t="s">
        <v>296</v>
      </c>
      <c r="D26" s="165"/>
    </row>
    <row r="27" spans="2:4" ht="15.6" x14ac:dyDescent="0.3">
      <c r="B27" s="172" t="s">
        <v>21</v>
      </c>
      <c r="C27" s="147" t="s">
        <v>30</v>
      </c>
      <c r="D27" s="165"/>
    </row>
    <row r="28" spans="2:4" ht="28.8" x14ac:dyDescent="0.3">
      <c r="B28" s="172" t="s">
        <v>95</v>
      </c>
      <c r="C28" s="162" t="s">
        <v>153</v>
      </c>
      <c r="D28" s="165"/>
    </row>
    <row r="29" spans="2:4" ht="28.8" x14ac:dyDescent="0.3">
      <c r="B29" s="172" t="s">
        <v>59</v>
      </c>
      <c r="C29" s="162" t="s">
        <v>287</v>
      </c>
      <c r="D29" s="165"/>
    </row>
    <row r="30" spans="2:4" ht="129.6" x14ac:dyDescent="0.3">
      <c r="B30" s="172" t="s">
        <v>45</v>
      </c>
      <c r="C30" s="162" t="s">
        <v>154</v>
      </c>
      <c r="D30" s="165"/>
    </row>
    <row r="31" spans="2:4" ht="46.8" x14ac:dyDescent="0.3">
      <c r="B31" s="223" t="s">
        <v>23</v>
      </c>
      <c r="C31" s="147" t="s">
        <v>251</v>
      </c>
      <c r="D31" s="165"/>
    </row>
    <row r="32" spans="2:4" ht="31.2" x14ac:dyDescent="0.3">
      <c r="B32" s="223"/>
      <c r="C32" s="147" t="s">
        <v>37</v>
      </c>
      <c r="D32" s="165"/>
    </row>
    <row r="33" spans="2:4" ht="15.6" x14ac:dyDescent="0.3">
      <c r="B33" s="223"/>
      <c r="C33" s="147" t="s">
        <v>38</v>
      </c>
      <c r="D33" s="165"/>
    </row>
    <row r="34" spans="2:4" ht="31.2" x14ac:dyDescent="0.3">
      <c r="B34" s="223"/>
      <c r="C34" s="147" t="s">
        <v>39</v>
      </c>
      <c r="D34" s="165"/>
    </row>
    <row r="35" spans="2:4" ht="46.8" x14ac:dyDescent="0.3">
      <c r="B35" s="223"/>
      <c r="C35" s="147" t="s">
        <v>40</v>
      </c>
      <c r="D35" s="165"/>
    </row>
    <row r="36" spans="2:4" ht="31.2" x14ac:dyDescent="0.3">
      <c r="B36" s="223"/>
      <c r="C36" s="147" t="s">
        <v>41</v>
      </c>
      <c r="D36" s="165"/>
    </row>
    <row r="37" spans="2:4" ht="78" x14ac:dyDescent="0.3">
      <c r="B37" s="91" t="s">
        <v>99</v>
      </c>
      <c r="C37" s="147" t="s">
        <v>32</v>
      </c>
      <c r="D37" s="165"/>
    </row>
    <row r="38" spans="2:4" ht="93.6" x14ac:dyDescent="0.3">
      <c r="B38" s="91" t="s">
        <v>60</v>
      </c>
      <c r="C38" s="147" t="s">
        <v>61</v>
      </c>
      <c r="D38" s="165"/>
    </row>
    <row r="39" spans="2:4" ht="100.8" x14ac:dyDescent="0.3">
      <c r="B39" s="91" t="s">
        <v>62</v>
      </c>
      <c r="C39" s="162" t="s">
        <v>155</v>
      </c>
      <c r="D39" s="165"/>
    </row>
    <row r="40" spans="2:4" ht="156" x14ac:dyDescent="0.3">
      <c r="B40" s="91" t="s">
        <v>63</v>
      </c>
      <c r="C40" s="147" t="s">
        <v>64</v>
      </c>
      <c r="D40" s="165"/>
    </row>
    <row r="41" spans="2:4" ht="125.4" thickBot="1" x14ac:dyDescent="0.35">
      <c r="B41" s="84" t="s">
        <v>65</v>
      </c>
      <c r="C41" s="161" t="s">
        <v>66</v>
      </c>
      <c r="D41" s="166"/>
    </row>
  </sheetData>
  <mergeCells count="4">
    <mergeCell ref="B2:B3"/>
    <mergeCell ref="C2:C3"/>
    <mergeCell ref="B19:B23"/>
    <mergeCell ref="B31:B36"/>
  </mergeCells>
  <pageMargins left="0.7" right="0.7" top="0.75" bottom="0.75" header="0.3" footer="0.3"/>
  <pageSetup scale="61" orientation="portrait" r:id="rId1"/>
  <headerFooter>
    <oddHeader>&amp;L&amp;"Calibri"&amp;10&amp;K737373Dell Customer Communication - Confidential&amp;1#</oddHeader>
    <oddFooter>&amp;L&amp;"Calibri"&amp;11&amp;K000000&amp;"Calibri"&amp;11&amp;K000000&amp;"arial,Regular"&amp;KBBBBBB</oddFooter>
    <evenFooter xml:space="preserve">&amp;L&amp;"arial,Regular"&amp;KBBBBBB
</evenFooter>
    <firstFooter xml:space="preserve">&amp;L&amp;"arial,Regular"&amp;KBBBBBB
</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29071-3547-4611-949D-09FC984C9EA3}">
  <dimension ref="B1:D9"/>
  <sheetViews>
    <sheetView workbookViewId="0">
      <selection activeCell="H9" sqref="H9"/>
    </sheetView>
  </sheetViews>
  <sheetFormatPr baseColWidth="10" defaultColWidth="8.6640625" defaultRowHeight="14.4" x14ac:dyDescent="0.3"/>
  <cols>
    <col min="1" max="1" width="8.6640625" style="1"/>
    <col min="2" max="2" width="37.88671875" style="1" customWidth="1"/>
    <col min="3" max="3" width="66.44140625" style="1" customWidth="1"/>
    <col min="4" max="4" width="10.88671875" style="1" bestFit="1" customWidth="1"/>
    <col min="5" max="16384" width="8.6640625" style="1"/>
  </cols>
  <sheetData>
    <row r="1" spans="2:4" ht="15" thickBot="1" x14ac:dyDescent="0.35"/>
    <row r="2" spans="2:4" x14ac:dyDescent="0.3">
      <c r="B2" s="196" t="s">
        <v>134</v>
      </c>
      <c r="C2" s="198"/>
    </row>
    <row r="3" spans="2:4" ht="15" thickBot="1" x14ac:dyDescent="0.35">
      <c r="B3" s="197"/>
      <c r="C3" s="199"/>
    </row>
    <row r="4" spans="2:4" ht="13.2" customHeight="1" x14ac:dyDescent="0.35">
      <c r="B4" s="200"/>
      <c r="C4" s="200"/>
    </row>
    <row r="5" spans="2:4" ht="18" x14ac:dyDescent="0.3">
      <c r="B5" s="36" t="s">
        <v>0</v>
      </c>
      <c r="C5" s="78" t="s">
        <v>135</v>
      </c>
    </row>
    <row r="6" spans="2:4" ht="18.600000000000001" thickBot="1" x14ac:dyDescent="0.4">
      <c r="B6" s="37"/>
      <c r="C6" s="35"/>
    </row>
    <row r="7" spans="2:4" ht="15.6" x14ac:dyDescent="0.3">
      <c r="B7" s="81" t="s">
        <v>3</v>
      </c>
      <c r="C7" s="160" t="s">
        <v>4</v>
      </c>
      <c r="D7" s="176" t="s">
        <v>346</v>
      </c>
    </row>
    <row r="8" spans="2:4" ht="79.2" customHeight="1" x14ac:dyDescent="0.35">
      <c r="B8" s="83" t="s">
        <v>136</v>
      </c>
      <c r="C8" s="175" t="s">
        <v>137</v>
      </c>
      <c r="D8" s="144"/>
    </row>
    <row r="9" spans="2:4" ht="47.4" thickBot="1" x14ac:dyDescent="0.35">
      <c r="B9" s="85" t="s">
        <v>23</v>
      </c>
      <c r="C9" s="177" t="s">
        <v>288</v>
      </c>
      <c r="D9" s="178"/>
    </row>
  </sheetData>
  <mergeCells count="3">
    <mergeCell ref="B2:B3"/>
    <mergeCell ref="C2:C3"/>
    <mergeCell ref="B4:C4"/>
  </mergeCells>
  <pageMargins left="0.7" right="0.7" top="0.75" bottom="0.75" header="0.3" footer="0.3"/>
  <pageSetup orientation="portrait" r:id="rId1"/>
  <headerFooter>
    <oddHeader>&amp;L&amp;"Calibri"&amp;10&amp;K737373Dell Customer Communication -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0264-76AB-47BC-A7E5-D3F691DDF833}">
  <dimension ref="B2:D30"/>
  <sheetViews>
    <sheetView showGridLines="0" topLeftCell="A16" workbookViewId="0">
      <selection activeCell="D16" sqref="D16"/>
    </sheetView>
  </sheetViews>
  <sheetFormatPr baseColWidth="10" defaultColWidth="11.44140625" defaultRowHeight="14.4" x14ac:dyDescent="0.3"/>
  <cols>
    <col min="2" max="2" width="16.6640625" customWidth="1"/>
    <col min="4" max="4" width="55.6640625" customWidth="1"/>
  </cols>
  <sheetData>
    <row r="2" spans="2:4" ht="15.6" x14ac:dyDescent="0.3">
      <c r="B2" s="179" t="s">
        <v>182</v>
      </c>
      <c r="C2" s="179"/>
      <c r="D2" s="179"/>
    </row>
    <row r="3" spans="2:4" ht="15.6" x14ac:dyDescent="0.3">
      <c r="B3" s="43"/>
    </row>
    <row r="4" spans="2:4" ht="16.2" thickBot="1" x14ac:dyDescent="0.35">
      <c r="B4" s="43"/>
    </row>
    <row r="5" spans="2:4" ht="16.2" thickBot="1" x14ac:dyDescent="0.35">
      <c r="B5" s="44"/>
      <c r="C5" s="45" t="s">
        <v>162</v>
      </c>
      <c r="D5" s="45" t="s">
        <v>163</v>
      </c>
    </row>
    <row r="6" spans="2:4" ht="31.8" thickBot="1" x14ac:dyDescent="0.35">
      <c r="B6" s="50" t="s">
        <v>164</v>
      </c>
      <c r="C6" s="47">
        <v>496</v>
      </c>
      <c r="D6" s="47">
        <v>43</v>
      </c>
    </row>
    <row r="7" spans="2:4" ht="15.6" x14ac:dyDescent="0.3">
      <c r="B7" s="43"/>
    </row>
    <row r="8" spans="2:4" ht="16.2" thickBot="1" x14ac:dyDescent="0.35">
      <c r="B8" s="43"/>
    </row>
    <row r="9" spans="2:4" ht="15.6" x14ac:dyDescent="0.3">
      <c r="B9" s="180" t="s">
        <v>165</v>
      </c>
      <c r="C9" s="51" t="s">
        <v>166</v>
      </c>
    </row>
    <row r="10" spans="2:4" ht="16.2" thickBot="1" x14ac:dyDescent="0.35">
      <c r="B10" s="181"/>
      <c r="C10" s="52" t="s">
        <v>167</v>
      </c>
    </row>
    <row r="11" spans="2:4" ht="16.2" thickBot="1" x14ac:dyDescent="0.35">
      <c r="B11" s="46" t="s">
        <v>162</v>
      </c>
      <c r="C11" s="47">
        <v>496</v>
      </c>
    </row>
    <row r="12" spans="2:4" ht="16.2" thickBot="1" x14ac:dyDescent="0.35">
      <c r="B12" s="46" t="s">
        <v>168</v>
      </c>
      <c r="C12" s="47">
        <v>8</v>
      </c>
    </row>
    <row r="13" spans="2:4" ht="16.2" thickBot="1" x14ac:dyDescent="0.35">
      <c r="B13" s="46" t="s">
        <v>169</v>
      </c>
      <c r="C13" s="47">
        <v>7</v>
      </c>
    </row>
    <row r="14" spans="2:4" ht="16.2" thickBot="1" x14ac:dyDescent="0.35">
      <c r="B14" s="46" t="s">
        <v>170</v>
      </c>
      <c r="C14" s="47">
        <v>12</v>
      </c>
    </row>
    <row r="15" spans="2:4" ht="16.2" thickBot="1" x14ac:dyDescent="0.35">
      <c r="B15" s="46" t="s">
        <v>171</v>
      </c>
      <c r="C15" s="47">
        <v>6</v>
      </c>
    </row>
    <row r="16" spans="2:4" ht="16.2" thickBot="1" x14ac:dyDescent="0.35">
      <c r="B16" s="46" t="s">
        <v>172</v>
      </c>
      <c r="C16" s="47">
        <v>3</v>
      </c>
    </row>
    <row r="17" spans="2:4" ht="16.2" thickBot="1" x14ac:dyDescent="0.35">
      <c r="B17" s="46" t="s">
        <v>173</v>
      </c>
      <c r="C17" s="47">
        <v>1</v>
      </c>
    </row>
    <row r="18" spans="2:4" ht="16.2" thickBot="1" x14ac:dyDescent="0.35">
      <c r="B18" s="46" t="s">
        <v>174</v>
      </c>
      <c r="C18" s="47">
        <v>1</v>
      </c>
    </row>
    <row r="19" spans="2:4" ht="16.2" thickBot="1" x14ac:dyDescent="0.35">
      <c r="B19" s="46" t="s">
        <v>175</v>
      </c>
      <c r="C19" s="47">
        <v>1</v>
      </c>
    </row>
    <row r="20" spans="2:4" ht="16.2" thickBot="1" x14ac:dyDescent="0.35">
      <c r="B20" s="46" t="s">
        <v>176</v>
      </c>
      <c r="C20" s="47">
        <v>1</v>
      </c>
    </row>
    <row r="21" spans="2:4" ht="16.2" thickBot="1" x14ac:dyDescent="0.35">
      <c r="B21" s="46" t="s">
        <v>177</v>
      </c>
      <c r="C21" s="47">
        <v>1</v>
      </c>
    </row>
    <row r="22" spans="2:4" ht="16.2" thickBot="1" x14ac:dyDescent="0.35">
      <c r="B22" s="46" t="s">
        <v>178</v>
      </c>
      <c r="C22" s="47">
        <v>1</v>
      </c>
    </row>
    <row r="23" spans="2:4" ht="16.2" thickBot="1" x14ac:dyDescent="0.35">
      <c r="B23" s="46" t="s">
        <v>179</v>
      </c>
      <c r="C23" s="47">
        <v>1</v>
      </c>
    </row>
    <row r="24" spans="2:4" ht="16.2" thickBot="1" x14ac:dyDescent="0.35">
      <c r="B24" s="53" t="s">
        <v>161</v>
      </c>
      <c r="C24" s="49">
        <f>SUM(C11:C23)</f>
        <v>539</v>
      </c>
    </row>
    <row r="25" spans="2:4" ht="15.6" x14ac:dyDescent="0.3">
      <c r="B25" s="43"/>
    </row>
    <row r="26" spans="2:4" ht="15.6" customHeight="1" x14ac:dyDescent="0.3">
      <c r="B26" s="183" t="s">
        <v>180</v>
      </c>
      <c r="C26" s="183"/>
      <c r="D26" s="183"/>
    </row>
    <row r="27" spans="2:4" ht="15.6" customHeight="1" x14ac:dyDescent="0.3">
      <c r="B27" s="183"/>
      <c r="C27" s="183"/>
      <c r="D27" s="183"/>
    </row>
    <row r="28" spans="2:4" ht="103.95" customHeight="1" x14ac:dyDescent="0.3">
      <c r="B28" s="183"/>
      <c r="C28" s="183"/>
      <c r="D28" s="183"/>
    </row>
    <row r="29" spans="2:4" ht="15.6" x14ac:dyDescent="0.3">
      <c r="B29" s="54"/>
    </row>
    <row r="30" spans="2:4" ht="96.6" customHeight="1" x14ac:dyDescent="0.3">
      <c r="B30" s="182" t="s">
        <v>181</v>
      </c>
      <c r="C30" s="182"/>
      <c r="D30" s="182"/>
    </row>
  </sheetData>
  <mergeCells count="4">
    <mergeCell ref="B9:B10"/>
    <mergeCell ref="B2:D2"/>
    <mergeCell ref="B30:D30"/>
    <mergeCell ref="B26:D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7087-DCDF-47CF-AD40-AC3000A4F8DB}">
  <dimension ref="B3:I17"/>
  <sheetViews>
    <sheetView showGridLines="0" zoomScale="90" zoomScaleNormal="90" workbookViewId="0">
      <selection activeCell="F13" sqref="F13"/>
    </sheetView>
  </sheetViews>
  <sheetFormatPr baseColWidth="10" defaultColWidth="11.44140625" defaultRowHeight="14.4" x14ac:dyDescent="0.3"/>
  <cols>
    <col min="3" max="3" width="18.88671875" customWidth="1"/>
    <col min="9" max="9" width="18.44140625" customWidth="1"/>
  </cols>
  <sheetData>
    <row r="3" spans="2:9" ht="15.6" x14ac:dyDescent="0.3">
      <c r="B3" s="42" t="s">
        <v>209</v>
      </c>
    </row>
    <row r="4" spans="2:9" ht="15.6" x14ac:dyDescent="0.3">
      <c r="B4" s="54"/>
    </row>
    <row r="5" spans="2:9" ht="45" customHeight="1" x14ac:dyDescent="0.3">
      <c r="B5" s="184" t="s">
        <v>183</v>
      </c>
      <c r="C5" s="184"/>
      <c r="D5" s="184"/>
      <c r="E5" s="184"/>
      <c r="F5" s="184"/>
      <c r="G5" s="184"/>
      <c r="H5" s="184"/>
      <c r="I5" s="184"/>
    </row>
    <row r="6" spans="2:9" ht="45" customHeight="1" x14ac:dyDescent="0.3">
      <c r="B6" s="184" t="s">
        <v>333</v>
      </c>
      <c r="C6" s="184"/>
      <c r="D6" s="184"/>
      <c r="E6" s="184"/>
      <c r="F6" s="184"/>
      <c r="G6" s="184"/>
      <c r="H6" s="184"/>
      <c r="I6" s="184"/>
    </row>
    <row r="7" spans="2:9" ht="31.95" customHeight="1" thickBot="1" x14ac:dyDescent="0.35">
      <c r="B7" s="95"/>
      <c r="C7" s="95"/>
      <c r="D7" s="95"/>
      <c r="E7" s="95"/>
      <c r="F7" s="95"/>
      <c r="G7" s="187" t="s">
        <v>335</v>
      </c>
      <c r="H7" s="187"/>
      <c r="I7" s="187"/>
    </row>
    <row r="8" spans="2:9" ht="92.4" customHeight="1" x14ac:dyDescent="0.3">
      <c r="B8" s="185" t="s">
        <v>184</v>
      </c>
      <c r="C8" s="185" t="s">
        <v>185</v>
      </c>
      <c r="D8" s="55" t="s">
        <v>186</v>
      </c>
      <c r="E8" s="185" t="s">
        <v>188</v>
      </c>
      <c r="F8" s="92"/>
      <c r="G8" s="86" t="s">
        <v>335</v>
      </c>
      <c r="H8" s="185" t="s">
        <v>188</v>
      </c>
      <c r="I8" s="185" t="s">
        <v>189</v>
      </c>
    </row>
    <row r="9" spans="2:9" ht="16.2" thickBot="1" x14ac:dyDescent="0.35">
      <c r="B9" s="186"/>
      <c r="C9" s="186"/>
      <c r="D9" s="56" t="s">
        <v>187</v>
      </c>
      <c r="E9" s="186"/>
      <c r="F9" s="92"/>
      <c r="G9" s="87" t="s">
        <v>187</v>
      </c>
      <c r="H9" s="186"/>
      <c r="I9" s="186"/>
    </row>
    <row r="10" spans="2:9" ht="125.4" thickBot="1" x14ac:dyDescent="0.35">
      <c r="B10" s="57">
        <v>1</v>
      </c>
      <c r="C10" s="58" t="s">
        <v>190</v>
      </c>
      <c r="D10" s="59" t="s">
        <v>191</v>
      </c>
      <c r="E10" s="59">
        <v>80</v>
      </c>
      <c r="F10" s="93"/>
      <c r="G10" s="94" t="s">
        <v>192</v>
      </c>
      <c r="H10" s="96">
        <v>100</v>
      </c>
      <c r="I10" s="60">
        <v>0.01</v>
      </c>
    </row>
    <row r="11" spans="2:9" ht="125.4" thickBot="1" x14ac:dyDescent="0.35">
      <c r="B11" s="57">
        <v>2</v>
      </c>
      <c r="C11" s="58" t="s">
        <v>193</v>
      </c>
      <c r="D11" s="59" t="s">
        <v>194</v>
      </c>
      <c r="E11" s="59">
        <v>80</v>
      </c>
      <c r="F11" s="93"/>
      <c r="G11" s="94" t="s">
        <v>195</v>
      </c>
      <c r="H11" s="96">
        <v>100</v>
      </c>
      <c r="I11" s="60">
        <v>0.01</v>
      </c>
    </row>
    <row r="12" spans="2:9" ht="141" thickBot="1" x14ac:dyDescent="0.35">
      <c r="B12" s="57">
        <v>3</v>
      </c>
      <c r="C12" s="58" t="s">
        <v>196</v>
      </c>
      <c r="D12" s="59" t="s">
        <v>194</v>
      </c>
      <c r="E12" s="59">
        <v>80</v>
      </c>
      <c r="F12" s="93"/>
      <c r="G12" s="94" t="s">
        <v>195</v>
      </c>
      <c r="H12" s="96">
        <v>100</v>
      </c>
      <c r="I12" s="60">
        <v>0.01</v>
      </c>
    </row>
    <row r="13" spans="2:9" ht="141" thickBot="1" x14ac:dyDescent="0.35">
      <c r="B13" s="61">
        <v>4</v>
      </c>
      <c r="C13" s="62" t="s">
        <v>197</v>
      </c>
      <c r="D13" s="63" t="s">
        <v>198</v>
      </c>
      <c r="E13" s="63">
        <v>80</v>
      </c>
      <c r="F13" s="93"/>
      <c r="G13" s="94" t="s">
        <v>195</v>
      </c>
      <c r="H13" s="97">
        <v>100</v>
      </c>
      <c r="I13" s="64">
        <v>0.02</v>
      </c>
    </row>
    <row r="14" spans="2:9" ht="47.4" thickBot="1" x14ac:dyDescent="0.35">
      <c r="B14" s="65">
        <v>5</v>
      </c>
      <c r="C14" s="66" t="s">
        <v>199</v>
      </c>
      <c r="D14" s="67" t="s">
        <v>200</v>
      </c>
      <c r="E14" s="67">
        <v>80</v>
      </c>
      <c r="F14" s="93"/>
      <c r="G14" s="94" t="s">
        <v>201</v>
      </c>
      <c r="H14" s="98">
        <v>100</v>
      </c>
      <c r="I14" s="68">
        <v>0.01</v>
      </c>
    </row>
    <row r="15" spans="2:9" ht="47.4" thickBot="1" x14ac:dyDescent="0.35">
      <c r="B15" s="57">
        <v>6</v>
      </c>
      <c r="C15" s="58" t="s">
        <v>202</v>
      </c>
      <c r="D15" s="59" t="s">
        <v>203</v>
      </c>
      <c r="E15" s="59">
        <v>80</v>
      </c>
      <c r="F15" s="93"/>
      <c r="G15" s="94" t="s">
        <v>204</v>
      </c>
      <c r="H15" s="96">
        <v>100</v>
      </c>
      <c r="I15" s="60">
        <v>0.01</v>
      </c>
    </row>
    <row r="16" spans="2:9" ht="63" thickBot="1" x14ac:dyDescent="0.35">
      <c r="B16" s="57">
        <v>7</v>
      </c>
      <c r="C16" s="58" t="s">
        <v>205</v>
      </c>
      <c r="D16" s="59" t="s">
        <v>203</v>
      </c>
      <c r="E16" s="59">
        <v>80</v>
      </c>
      <c r="F16" s="93"/>
      <c r="G16" s="94" t="s">
        <v>204</v>
      </c>
      <c r="H16" s="96">
        <v>100</v>
      </c>
      <c r="I16" s="60">
        <v>0.01</v>
      </c>
    </row>
    <row r="17" spans="2:9" ht="63" thickBot="1" x14ac:dyDescent="0.35">
      <c r="B17" s="57">
        <v>8</v>
      </c>
      <c r="C17" s="58" t="s">
        <v>206</v>
      </c>
      <c r="D17" s="59" t="s">
        <v>207</v>
      </c>
      <c r="E17" s="59">
        <v>80</v>
      </c>
      <c r="F17" s="93"/>
      <c r="G17" s="94" t="s">
        <v>208</v>
      </c>
      <c r="H17" s="96">
        <v>100</v>
      </c>
      <c r="I17" s="60">
        <v>0.02</v>
      </c>
    </row>
  </sheetData>
  <mergeCells count="8">
    <mergeCell ref="B5:I5"/>
    <mergeCell ref="B8:B9"/>
    <mergeCell ref="C8:C9"/>
    <mergeCell ref="E8:E9"/>
    <mergeCell ref="H8:H9"/>
    <mergeCell ref="I8:I9"/>
    <mergeCell ref="G7:I7"/>
    <mergeCell ref="B6: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FF045-620B-4246-B2F5-A78F422B8A87}">
  <dimension ref="B3:J14"/>
  <sheetViews>
    <sheetView showGridLines="0" tabSelected="1" topLeftCell="A4" zoomScale="85" zoomScaleNormal="85" workbookViewId="0">
      <selection activeCell="L14" sqref="L14"/>
    </sheetView>
  </sheetViews>
  <sheetFormatPr baseColWidth="10" defaultColWidth="11.44140625" defaultRowHeight="14.4" x14ac:dyDescent="0.3"/>
  <cols>
    <col min="1" max="1" width="5.33203125" customWidth="1"/>
    <col min="2" max="2" width="5.5546875" bestFit="1" customWidth="1"/>
    <col min="3" max="3" width="27.33203125" customWidth="1"/>
    <col min="5" max="5" width="14.33203125" customWidth="1"/>
    <col min="7" max="7" width="7.88671875" customWidth="1"/>
    <col min="8" max="8" width="10.77734375" customWidth="1"/>
    <col min="9" max="9" width="13.44140625" customWidth="1"/>
  </cols>
  <sheetData>
    <row r="3" spans="2:10" ht="15.6" x14ac:dyDescent="0.3">
      <c r="B3" s="179" t="s">
        <v>222</v>
      </c>
      <c r="C3" s="179"/>
      <c r="D3" s="179"/>
      <c r="E3" s="179"/>
      <c r="F3" s="179"/>
      <c r="G3" s="179"/>
      <c r="H3" s="179"/>
      <c r="I3" s="179"/>
      <c r="J3" s="179"/>
    </row>
    <row r="4" spans="2:10" ht="15.6" x14ac:dyDescent="0.3">
      <c r="B4" s="88"/>
      <c r="C4" s="88"/>
      <c r="D4" s="88"/>
      <c r="E4" s="88"/>
      <c r="F4" s="88"/>
      <c r="G4" s="88"/>
      <c r="H4" s="88"/>
      <c r="I4" s="88"/>
      <c r="J4" s="88"/>
    </row>
    <row r="5" spans="2:10" ht="34.950000000000003" customHeight="1" x14ac:dyDescent="0.3">
      <c r="B5" s="189" t="s">
        <v>333</v>
      </c>
      <c r="C5" s="189"/>
      <c r="D5" s="189"/>
      <c r="E5" s="189"/>
      <c r="F5" s="189"/>
      <c r="G5" s="189"/>
      <c r="H5" s="189"/>
      <c r="I5" s="189"/>
      <c r="J5" s="189"/>
    </row>
    <row r="6" spans="2:10" ht="28.95" customHeight="1" thickBot="1" x14ac:dyDescent="0.35">
      <c r="B6" s="69"/>
      <c r="H6" s="188" t="s">
        <v>300</v>
      </c>
      <c r="I6" s="188"/>
      <c r="J6" s="188"/>
    </row>
    <row r="7" spans="2:10" ht="78" x14ac:dyDescent="0.3">
      <c r="B7" s="100" t="s">
        <v>184</v>
      </c>
      <c r="C7" s="101" t="s">
        <v>185</v>
      </c>
      <c r="D7" s="101" t="s">
        <v>210</v>
      </c>
      <c r="E7" s="101" t="s">
        <v>211</v>
      </c>
      <c r="F7" s="102" t="s">
        <v>188</v>
      </c>
      <c r="H7" s="100" t="s">
        <v>210</v>
      </c>
      <c r="I7" s="101" t="s">
        <v>334</v>
      </c>
      <c r="J7" s="102" t="s">
        <v>188</v>
      </c>
    </row>
    <row r="8" spans="2:10" ht="46.8" x14ac:dyDescent="0.3">
      <c r="B8" s="110">
        <v>1</v>
      </c>
      <c r="C8" s="108" t="s">
        <v>212</v>
      </c>
      <c r="D8" s="109" t="s">
        <v>213</v>
      </c>
      <c r="E8" s="109">
        <v>1</v>
      </c>
      <c r="F8" s="111">
        <v>80</v>
      </c>
      <c r="H8" s="103" t="s">
        <v>213</v>
      </c>
      <c r="I8" s="99" t="s">
        <v>214</v>
      </c>
      <c r="J8" s="104">
        <v>100</v>
      </c>
    </row>
    <row r="9" spans="2:10" ht="46.8" x14ac:dyDescent="0.3">
      <c r="B9" s="110">
        <v>2</v>
      </c>
      <c r="C9" s="108" t="s">
        <v>215</v>
      </c>
      <c r="D9" s="109" t="s">
        <v>216</v>
      </c>
      <c r="E9" s="109">
        <v>2</v>
      </c>
      <c r="F9" s="111">
        <v>80</v>
      </c>
      <c r="H9" s="103" t="s">
        <v>216</v>
      </c>
      <c r="I9" s="99" t="s">
        <v>217</v>
      </c>
      <c r="J9" s="104">
        <v>100</v>
      </c>
    </row>
    <row r="10" spans="2:10" ht="62.4" x14ac:dyDescent="0.3">
      <c r="B10" s="110">
        <v>3</v>
      </c>
      <c r="C10" s="108" t="s">
        <v>218</v>
      </c>
      <c r="D10" s="109" t="s">
        <v>219</v>
      </c>
      <c r="E10" s="109">
        <v>2</v>
      </c>
      <c r="F10" s="111">
        <v>80</v>
      </c>
      <c r="H10" s="103" t="s">
        <v>219</v>
      </c>
      <c r="I10" s="99" t="s">
        <v>220</v>
      </c>
      <c r="J10" s="104">
        <v>100</v>
      </c>
    </row>
    <row r="11" spans="2:10" ht="47.4" thickBot="1" x14ac:dyDescent="0.35">
      <c r="B11" s="112">
        <v>4</v>
      </c>
      <c r="C11" s="113" t="s">
        <v>221</v>
      </c>
      <c r="D11" s="114" t="s">
        <v>213</v>
      </c>
      <c r="E11" s="114">
        <v>1</v>
      </c>
      <c r="F11" s="115">
        <v>80</v>
      </c>
      <c r="H11" s="105" t="s">
        <v>213</v>
      </c>
      <c r="I11" s="106" t="s">
        <v>214</v>
      </c>
      <c r="J11" s="107">
        <v>100</v>
      </c>
    </row>
    <row r="14" spans="2:10" ht="62.4" customHeight="1" x14ac:dyDescent="0.3">
      <c r="C14" s="224" t="s">
        <v>348</v>
      </c>
      <c r="D14" s="224"/>
      <c r="E14" s="224"/>
      <c r="F14" s="224"/>
      <c r="G14" s="224"/>
      <c r="H14" s="224"/>
      <c r="I14" s="224"/>
      <c r="J14" s="224"/>
    </row>
  </sheetData>
  <mergeCells count="4">
    <mergeCell ref="B3:J3"/>
    <mergeCell ref="H6:J6"/>
    <mergeCell ref="B5:J5"/>
    <mergeCell ref="C14:J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91C82-8F38-4E7F-8A25-9D0DF4BE5B59}">
  <dimension ref="B3:F7"/>
  <sheetViews>
    <sheetView showGridLines="0" workbookViewId="0">
      <selection activeCell="B5" sqref="B5:F7"/>
    </sheetView>
  </sheetViews>
  <sheetFormatPr baseColWidth="10" defaultColWidth="11.44140625" defaultRowHeight="14.4" x14ac:dyDescent="0.3"/>
  <cols>
    <col min="5" max="5" width="17" customWidth="1"/>
    <col min="6" max="6" width="15.5546875" customWidth="1"/>
  </cols>
  <sheetData>
    <row r="3" spans="2:6" ht="15.6" x14ac:dyDescent="0.3">
      <c r="B3" s="179" t="s">
        <v>223</v>
      </c>
      <c r="C3" s="179"/>
      <c r="D3" s="179"/>
      <c r="E3" s="179"/>
      <c r="F3" s="179"/>
    </row>
    <row r="4" spans="2:6" ht="15.6" x14ac:dyDescent="0.3">
      <c r="B4" s="42"/>
    </row>
    <row r="5" spans="2:6" ht="15.6" customHeight="1" x14ac:dyDescent="0.3">
      <c r="B5" s="190" t="s">
        <v>336</v>
      </c>
      <c r="C5" s="190"/>
      <c r="D5" s="190"/>
      <c r="E5" s="190"/>
      <c r="F5" s="190"/>
    </row>
    <row r="6" spans="2:6" x14ac:dyDescent="0.3">
      <c r="B6" s="190"/>
      <c r="C6" s="190"/>
      <c r="D6" s="190"/>
      <c r="E6" s="190"/>
      <c r="F6" s="190"/>
    </row>
    <row r="7" spans="2:6" ht="138" customHeight="1" x14ac:dyDescent="0.3">
      <c r="B7" s="190"/>
      <c r="C7" s="190"/>
      <c r="D7" s="190"/>
      <c r="E7" s="190"/>
      <c r="F7" s="190"/>
    </row>
  </sheetData>
  <mergeCells count="2">
    <mergeCell ref="B3:F3"/>
    <mergeCell ref="B5:F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D77B-3883-4C19-814A-E5519BB474FF}">
  <dimension ref="B2:E29"/>
  <sheetViews>
    <sheetView showGridLines="0" topLeftCell="A25" workbookViewId="0">
      <selection activeCell="C33" sqref="C33"/>
    </sheetView>
  </sheetViews>
  <sheetFormatPr baseColWidth="10" defaultColWidth="11.44140625" defaultRowHeight="14.4" x14ac:dyDescent="0.3"/>
  <cols>
    <col min="1" max="1" width="6.5546875" style="120" customWidth="1"/>
    <col min="2" max="2" width="6.5546875" style="119" customWidth="1"/>
    <col min="3" max="3" width="86" style="120" customWidth="1"/>
    <col min="4" max="4" width="20.6640625" style="120" customWidth="1"/>
    <col min="5" max="5" width="31.33203125" style="120" customWidth="1"/>
    <col min="6" max="16384" width="11.44140625" style="120"/>
  </cols>
  <sheetData>
    <row r="2" spans="2:5" x14ac:dyDescent="0.3">
      <c r="C2" s="123" t="s">
        <v>317</v>
      </c>
    </row>
    <row r="3" spans="2:5" ht="22.95" customHeight="1" x14ac:dyDescent="0.3">
      <c r="B3" s="191" t="s">
        <v>224</v>
      </c>
      <c r="C3" s="191"/>
      <c r="D3" s="191"/>
      <c r="E3" s="191"/>
    </row>
    <row r="4" spans="2:5" x14ac:dyDescent="0.3">
      <c r="C4" s="124"/>
    </row>
    <row r="5" spans="2:5" x14ac:dyDescent="0.3">
      <c r="B5" s="117" t="s">
        <v>301</v>
      </c>
      <c r="C5" s="116" t="s">
        <v>185</v>
      </c>
      <c r="D5" s="116" t="s">
        <v>302</v>
      </c>
      <c r="E5" s="116" t="s">
        <v>320</v>
      </c>
    </row>
    <row r="6" spans="2:5" ht="28.8" x14ac:dyDescent="0.3">
      <c r="B6" s="117">
        <v>1</v>
      </c>
      <c r="C6" s="125" t="s">
        <v>318</v>
      </c>
      <c r="D6" s="121"/>
      <c r="E6" s="121"/>
    </row>
    <row r="7" spans="2:5" ht="28.8" x14ac:dyDescent="0.3">
      <c r="B7" s="117">
        <v>2</v>
      </c>
      <c r="C7" s="125" t="s">
        <v>319</v>
      </c>
      <c r="D7" s="121"/>
      <c r="E7" s="121"/>
    </row>
    <row r="8" spans="2:5" ht="28.8" x14ac:dyDescent="0.3">
      <c r="B8" s="117">
        <v>3</v>
      </c>
      <c r="C8" s="125" t="s">
        <v>303</v>
      </c>
      <c r="D8" s="121"/>
      <c r="E8" s="121"/>
    </row>
    <row r="9" spans="2:5" ht="28.8" x14ac:dyDescent="0.3">
      <c r="B9" s="117">
        <v>4</v>
      </c>
      <c r="C9" s="125" t="s">
        <v>337</v>
      </c>
      <c r="D9" s="121"/>
      <c r="E9" s="121"/>
    </row>
    <row r="10" spans="2:5" ht="28.8" x14ac:dyDescent="0.3">
      <c r="B10" s="117">
        <v>5</v>
      </c>
      <c r="C10" s="125" t="s">
        <v>338</v>
      </c>
      <c r="D10" s="121"/>
      <c r="E10" s="121"/>
    </row>
    <row r="11" spans="2:5" ht="25.2" customHeight="1" x14ac:dyDescent="0.3">
      <c r="B11" s="117">
        <v>6</v>
      </c>
      <c r="C11" s="129" t="s">
        <v>331</v>
      </c>
      <c r="D11" s="121"/>
      <c r="E11" s="121"/>
    </row>
    <row r="12" spans="2:5" ht="58.2" customHeight="1" x14ac:dyDescent="0.3">
      <c r="B12" s="117">
        <v>7</v>
      </c>
      <c r="C12" s="129" t="s">
        <v>332</v>
      </c>
      <c r="D12" s="121"/>
      <c r="E12" s="121"/>
    </row>
    <row r="13" spans="2:5" x14ac:dyDescent="0.3">
      <c r="B13" s="117">
        <v>8</v>
      </c>
      <c r="C13" s="125" t="s">
        <v>316</v>
      </c>
      <c r="D13" s="121"/>
      <c r="E13" s="121"/>
    </row>
    <row r="14" spans="2:5" ht="57.6" x14ac:dyDescent="0.3">
      <c r="B14" s="117">
        <v>9</v>
      </c>
      <c r="C14" s="125" t="s">
        <v>304</v>
      </c>
      <c r="D14" s="121"/>
      <c r="E14" s="121"/>
    </row>
    <row r="15" spans="2:5" ht="43.2" x14ac:dyDescent="0.3">
      <c r="B15" s="117">
        <v>10</v>
      </c>
      <c r="C15" s="125" t="s">
        <v>305</v>
      </c>
      <c r="D15" s="121"/>
      <c r="E15" s="121"/>
    </row>
    <row r="16" spans="2:5" ht="28.8" x14ac:dyDescent="0.3">
      <c r="B16" s="117">
        <v>11</v>
      </c>
      <c r="C16" s="125" t="s">
        <v>306</v>
      </c>
      <c r="D16" s="121"/>
      <c r="E16" s="121"/>
    </row>
    <row r="17" spans="2:5" ht="28.8" x14ac:dyDescent="0.3">
      <c r="B17" s="117">
        <v>12</v>
      </c>
      <c r="C17" s="125" t="s">
        <v>307</v>
      </c>
      <c r="D17" s="121"/>
      <c r="E17" s="121"/>
    </row>
    <row r="18" spans="2:5" x14ac:dyDescent="0.3">
      <c r="B18" s="117">
        <v>13</v>
      </c>
      <c r="C18" s="125" t="s">
        <v>308</v>
      </c>
      <c r="D18" s="121"/>
      <c r="E18" s="121"/>
    </row>
    <row r="19" spans="2:5" ht="28.8" x14ac:dyDescent="0.3">
      <c r="B19" s="117">
        <v>14</v>
      </c>
      <c r="C19" s="125" t="s">
        <v>309</v>
      </c>
      <c r="D19" s="121"/>
      <c r="E19" s="121"/>
    </row>
    <row r="20" spans="2:5" ht="28.8" x14ac:dyDescent="0.3">
      <c r="B20" s="117">
        <v>15</v>
      </c>
      <c r="C20" s="125" t="s">
        <v>310</v>
      </c>
      <c r="D20" s="121"/>
      <c r="E20" s="121"/>
    </row>
    <row r="21" spans="2:5" ht="28.8" x14ac:dyDescent="0.3">
      <c r="B21" s="117">
        <v>16</v>
      </c>
      <c r="C21" s="125" t="s">
        <v>311</v>
      </c>
      <c r="D21" s="121"/>
      <c r="E21" s="121"/>
    </row>
    <row r="22" spans="2:5" ht="57.6" x14ac:dyDescent="0.3">
      <c r="B22" s="117">
        <v>17</v>
      </c>
      <c r="C22" s="125" t="s">
        <v>339</v>
      </c>
      <c r="D22" s="121"/>
      <c r="E22" s="121"/>
    </row>
    <row r="23" spans="2:5" ht="86.4" x14ac:dyDescent="0.3">
      <c r="B23" s="117">
        <v>18</v>
      </c>
      <c r="C23" s="125" t="s">
        <v>312</v>
      </c>
      <c r="D23" s="121"/>
      <c r="E23" s="121"/>
    </row>
    <row r="24" spans="2:5" ht="28.8" x14ac:dyDescent="0.3">
      <c r="B24" s="117">
        <v>19</v>
      </c>
      <c r="C24" s="125" t="s">
        <v>313</v>
      </c>
      <c r="D24" s="121"/>
      <c r="E24" s="121"/>
    </row>
    <row r="25" spans="2:5" ht="28.8" x14ac:dyDescent="0.3">
      <c r="B25" s="117">
        <v>20</v>
      </c>
      <c r="C25" s="125" t="s">
        <v>314</v>
      </c>
      <c r="D25" s="121"/>
      <c r="E25" s="121"/>
    </row>
    <row r="26" spans="2:5" ht="43.2" x14ac:dyDescent="0.3">
      <c r="B26" s="117">
        <v>21</v>
      </c>
      <c r="C26" s="125" t="s">
        <v>315</v>
      </c>
      <c r="D26" s="121"/>
      <c r="E26" s="121"/>
    </row>
    <row r="27" spans="2:5" ht="43.2" x14ac:dyDescent="0.3">
      <c r="B27" s="117">
        <v>22</v>
      </c>
      <c r="C27" s="125" t="s">
        <v>340</v>
      </c>
      <c r="D27" s="121"/>
      <c r="E27" s="121"/>
    </row>
    <row r="28" spans="2:5" ht="43.2" x14ac:dyDescent="0.3">
      <c r="B28" s="117">
        <v>23</v>
      </c>
      <c r="C28" s="125" t="s">
        <v>341</v>
      </c>
      <c r="D28" s="121"/>
      <c r="E28" s="121"/>
    </row>
    <row r="29" spans="2:5" ht="43.2" x14ac:dyDescent="0.3">
      <c r="B29" s="117">
        <v>24</v>
      </c>
      <c r="C29" s="125" t="s">
        <v>347</v>
      </c>
      <c r="D29" s="121"/>
      <c r="E29" s="121"/>
    </row>
  </sheetData>
  <mergeCells count="1">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B2C8-CEA4-4987-8E10-3B9E169AED54}">
  <dimension ref="B3:E22"/>
  <sheetViews>
    <sheetView showGridLines="0" topLeftCell="A13" workbookViewId="0">
      <selection activeCell="C22" sqref="C22"/>
    </sheetView>
  </sheetViews>
  <sheetFormatPr baseColWidth="10" defaultColWidth="11.44140625" defaultRowHeight="14.4" x14ac:dyDescent="0.3"/>
  <cols>
    <col min="3" max="3" width="85.109375" customWidth="1"/>
    <col min="4" max="4" width="18.44140625" bestFit="1" customWidth="1"/>
    <col min="5" max="5" width="25.109375" bestFit="1" customWidth="1"/>
  </cols>
  <sheetData>
    <row r="3" spans="2:5" ht="15.6" x14ac:dyDescent="0.3">
      <c r="C3" s="71" t="s">
        <v>225</v>
      </c>
    </row>
    <row r="4" spans="2:5" ht="30.6" customHeight="1" x14ac:dyDescent="0.3">
      <c r="B4" s="192" t="s">
        <v>226</v>
      </c>
      <c r="C4" s="192"/>
      <c r="D4" s="192"/>
      <c r="E4" s="192"/>
    </row>
    <row r="5" spans="2:5" ht="15.6" x14ac:dyDescent="0.3">
      <c r="C5" s="72"/>
    </row>
    <row r="6" spans="2:5" ht="15.6" x14ac:dyDescent="0.3">
      <c r="B6" s="117" t="s">
        <v>301</v>
      </c>
      <c r="C6" s="126" t="s">
        <v>185</v>
      </c>
      <c r="D6" s="116" t="s">
        <v>302</v>
      </c>
      <c r="E6" s="116" t="s">
        <v>320</v>
      </c>
    </row>
    <row r="7" spans="2:5" ht="46.8" x14ac:dyDescent="0.3">
      <c r="B7" s="117">
        <v>1</v>
      </c>
      <c r="C7" s="122" t="s">
        <v>321</v>
      </c>
      <c r="D7" s="121"/>
      <c r="E7" s="121"/>
    </row>
    <row r="8" spans="2:5" ht="15.6" x14ac:dyDescent="0.3">
      <c r="B8" s="117">
        <v>2</v>
      </c>
      <c r="C8" s="122" t="s">
        <v>342</v>
      </c>
      <c r="D8" s="121"/>
      <c r="E8" s="121"/>
    </row>
    <row r="9" spans="2:5" ht="109.2" x14ac:dyDescent="0.3">
      <c r="B9" s="117">
        <v>3</v>
      </c>
      <c r="C9" s="122" t="s">
        <v>343</v>
      </c>
      <c r="D9" s="118"/>
      <c r="E9" s="118"/>
    </row>
    <row r="10" spans="2:5" ht="25.2" customHeight="1" x14ac:dyDescent="0.3">
      <c r="B10" s="117">
        <v>4</v>
      </c>
      <c r="C10" s="122" t="s">
        <v>322</v>
      </c>
      <c r="D10" s="118"/>
      <c r="E10" s="118"/>
    </row>
    <row r="11" spans="2:5" ht="25.2" customHeight="1" x14ac:dyDescent="0.3">
      <c r="B11" s="117">
        <v>5</v>
      </c>
      <c r="C11" s="122" t="s">
        <v>323</v>
      </c>
      <c r="D11" s="118"/>
      <c r="E11" s="118"/>
    </row>
    <row r="12" spans="2:5" ht="62.4" x14ac:dyDescent="0.3">
      <c r="B12" s="117">
        <v>6</v>
      </c>
      <c r="C12" s="122" t="s">
        <v>344</v>
      </c>
      <c r="D12" s="118"/>
      <c r="E12" s="118"/>
    </row>
    <row r="13" spans="2:5" ht="93.6" x14ac:dyDescent="0.3">
      <c r="B13" s="117">
        <v>7</v>
      </c>
      <c r="C13" s="128" t="s">
        <v>345</v>
      </c>
      <c r="D13" s="118"/>
      <c r="E13" s="118"/>
    </row>
    <row r="14" spans="2:5" ht="15" x14ac:dyDescent="0.3">
      <c r="C14" s="70"/>
    </row>
    <row r="15" spans="2:5" ht="15" x14ac:dyDescent="0.3">
      <c r="C15" s="70"/>
    </row>
    <row r="16" spans="2:5" ht="15" x14ac:dyDescent="0.3">
      <c r="C16" s="70"/>
    </row>
    <row r="17" spans="2:5" ht="15.6" x14ac:dyDescent="0.3">
      <c r="C17" s="71" t="s">
        <v>227</v>
      </c>
    </row>
    <row r="18" spans="2:5" ht="15.6" x14ac:dyDescent="0.3">
      <c r="C18" s="73"/>
    </row>
    <row r="19" spans="2:5" ht="15.6" x14ac:dyDescent="0.3">
      <c r="B19" s="117" t="s">
        <v>301</v>
      </c>
      <c r="C19" s="126" t="s">
        <v>185</v>
      </c>
      <c r="D19" s="116" t="s">
        <v>302</v>
      </c>
      <c r="E19" s="116" t="s">
        <v>320</v>
      </c>
    </row>
    <row r="20" spans="2:5" ht="15.6" x14ac:dyDescent="0.3">
      <c r="B20" s="127">
        <v>1</v>
      </c>
      <c r="C20" s="128" t="s">
        <v>324</v>
      </c>
      <c r="D20" s="118"/>
      <c r="E20" s="118"/>
    </row>
    <row r="21" spans="2:5" ht="15.6" x14ac:dyDescent="0.3">
      <c r="B21" s="127">
        <v>2</v>
      </c>
      <c r="C21" s="128" t="s">
        <v>325</v>
      </c>
      <c r="D21" s="118"/>
      <c r="E21" s="118"/>
    </row>
    <row r="22" spans="2:5" ht="62.4" x14ac:dyDescent="0.3">
      <c r="B22" s="127">
        <v>3</v>
      </c>
      <c r="C22" s="128" t="s">
        <v>326</v>
      </c>
      <c r="D22" s="118"/>
      <c r="E22" s="118"/>
    </row>
  </sheetData>
  <mergeCells count="1">
    <mergeCell ref="B4: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9FB35-E0AC-4123-B3FC-4135B751250C}">
  <dimension ref="B3:B9"/>
  <sheetViews>
    <sheetView showGridLines="0" workbookViewId="0">
      <selection activeCell="B10" sqref="B10"/>
    </sheetView>
  </sheetViews>
  <sheetFormatPr baseColWidth="10" defaultColWidth="11.44140625" defaultRowHeight="14.4" x14ac:dyDescent="0.3"/>
  <cols>
    <col min="2" max="2" width="56.88671875" customWidth="1"/>
  </cols>
  <sheetData>
    <row r="3" spans="2:2" ht="15.6" x14ac:dyDescent="0.3">
      <c r="B3" s="71" t="s">
        <v>228</v>
      </c>
    </row>
    <row r="5" spans="2:2" x14ac:dyDescent="0.3">
      <c r="B5" s="74" t="s">
        <v>328</v>
      </c>
    </row>
    <row r="6" spans="2:2" x14ac:dyDescent="0.3">
      <c r="B6" s="74" t="s">
        <v>327</v>
      </c>
    </row>
    <row r="7" spans="2:2" x14ac:dyDescent="0.3">
      <c r="B7" s="74" t="s">
        <v>329</v>
      </c>
    </row>
    <row r="8" spans="2:2" x14ac:dyDescent="0.3">
      <c r="B8" s="74" t="s">
        <v>229</v>
      </c>
    </row>
    <row r="9" spans="2:2" x14ac:dyDescent="0.3">
      <c r="B9" s="74" t="s">
        <v>230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61"/>
  <sheetViews>
    <sheetView showGridLines="0" topLeftCell="A43" zoomScale="85" zoomScaleNormal="85" zoomScaleSheetLayoutView="30" workbookViewId="0">
      <selection activeCell="C47" sqref="C47"/>
    </sheetView>
  </sheetViews>
  <sheetFormatPr baseColWidth="10" defaultColWidth="9.109375" defaultRowHeight="18" x14ac:dyDescent="0.35"/>
  <cols>
    <col min="1" max="1" width="9.109375" style="35"/>
    <col min="2" max="2" width="42.88671875" style="35" customWidth="1"/>
    <col min="3" max="3" width="133.6640625" style="35" bestFit="1" customWidth="1"/>
    <col min="4" max="4" width="13" style="35" bestFit="1" customWidth="1"/>
    <col min="5" max="16384" width="9.109375" style="35"/>
  </cols>
  <sheetData>
    <row r="1" spans="2:4" x14ac:dyDescent="0.35">
      <c r="B1" s="196" t="s">
        <v>231</v>
      </c>
      <c r="C1" s="198"/>
    </row>
    <row r="2" spans="2:4" ht="18.600000000000001" thickBot="1" x14ac:dyDescent="0.4">
      <c r="B2" s="197"/>
      <c r="C2" s="199"/>
    </row>
    <row r="3" spans="2:4" x14ac:dyDescent="0.35">
      <c r="B3" s="200"/>
      <c r="C3" s="200"/>
    </row>
    <row r="4" spans="2:4" x14ac:dyDescent="0.35">
      <c r="B4" s="36" t="s">
        <v>0</v>
      </c>
      <c r="C4" s="78" t="s">
        <v>232</v>
      </c>
    </row>
    <row r="5" spans="2:4" ht="18.600000000000001" thickBot="1" x14ac:dyDescent="0.4">
      <c r="B5" s="37"/>
    </row>
    <row r="6" spans="2:4" ht="18.600000000000001" thickBot="1" x14ac:dyDescent="0.4">
      <c r="B6" s="75" t="s">
        <v>3</v>
      </c>
      <c r="C6" s="130" t="s">
        <v>4</v>
      </c>
      <c r="D6" s="174" t="s">
        <v>346</v>
      </c>
    </row>
    <row r="7" spans="2:4" ht="121.2" customHeight="1" x14ac:dyDescent="0.35">
      <c r="B7" s="76" t="s">
        <v>6</v>
      </c>
      <c r="C7" s="131" t="s">
        <v>289</v>
      </c>
      <c r="D7" s="146"/>
    </row>
    <row r="8" spans="2:4" ht="78" x14ac:dyDescent="0.35">
      <c r="B8" s="90" t="s">
        <v>8</v>
      </c>
      <c r="C8" s="132" t="s">
        <v>233</v>
      </c>
      <c r="D8" s="144"/>
    </row>
    <row r="9" spans="2:4" ht="31.2" x14ac:dyDescent="0.35">
      <c r="B9" s="89" t="s">
        <v>7</v>
      </c>
      <c r="C9" s="132" t="s">
        <v>10</v>
      </c>
      <c r="D9" s="144"/>
    </row>
    <row r="10" spans="2:4" x14ac:dyDescent="0.35">
      <c r="B10" s="89" t="s">
        <v>11</v>
      </c>
      <c r="C10" s="133" t="s">
        <v>234</v>
      </c>
      <c r="D10" s="144"/>
    </row>
    <row r="11" spans="2:4" x14ac:dyDescent="0.35">
      <c r="B11" s="194" t="s">
        <v>9</v>
      </c>
      <c r="C11" s="193" t="s">
        <v>235</v>
      </c>
      <c r="D11" s="144"/>
    </row>
    <row r="12" spans="2:4" x14ac:dyDescent="0.35">
      <c r="B12" s="194"/>
      <c r="C12" s="193"/>
      <c r="D12" s="144"/>
    </row>
    <row r="13" spans="2:4" x14ac:dyDescent="0.35">
      <c r="B13" s="195" t="s">
        <v>12</v>
      </c>
      <c r="C13" s="193" t="s">
        <v>236</v>
      </c>
      <c r="D13" s="144"/>
    </row>
    <row r="14" spans="2:4" x14ac:dyDescent="0.35">
      <c r="B14" s="195"/>
      <c r="C14" s="193"/>
      <c r="D14" s="144"/>
    </row>
    <row r="15" spans="2:4" x14ac:dyDescent="0.35">
      <c r="B15" s="89" t="s">
        <v>13</v>
      </c>
      <c r="C15" s="134" t="s">
        <v>237</v>
      </c>
      <c r="D15" s="144"/>
    </row>
    <row r="16" spans="2:4" x14ac:dyDescent="0.35">
      <c r="B16" s="194" t="s">
        <v>15</v>
      </c>
      <c r="C16" s="132"/>
      <c r="D16" s="144"/>
    </row>
    <row r="17" spans="2:4" ht="31.2" x14ac:dyDescent="0.35">
      <c r="B17" s="194"/>
      <c r="C17" s="132" t="s">
        <v>238</v>
      </c>
      <c r="D17" s="144"/>
    </row>
    <row r="18" spans="2:4" x14ac:dyDescent="0.35">
      <c r="B18" s="194" t="s">
        <v>17</v>
      </c>
      <c r="C18" s="132" t="s">
        <v>239</v>
      </c>
      <c r="D18" s="144"/>
    </row>
    <row r="19" spans="2:4" x14ac:dyDescent="0.35">
      <c r="B19" s="194"/>
      <c r="C19" s="132" t="s">
        <v>18</v>
      </c>
      <c r="D19" s="144"/>
    </row>
    <row r="20" spans="2:4" x14ac:dyDescent="0.35">
      <c r="B20" s="194"/>
      <c r="C20" s="132" t="s">
        <v>19</v>
      </c>
      <c r="D20" s="144"/>
    </row>
    <row r="21" spans="2:4" ht="46.8" x14ac:dyDescent="0.35">
      <c r="B21" s="195" t="s">
        <v>20</v>
      </c>
      <c r="C21" s="135" t="s">
        <v>240</v>
      </c>
      <c r="D21" s="144"/>
    </row>
    <row r="22" spans="2:4" x14ac:dyDescent="0.35">
      <c r="B22" s="195"/>
      <c r="C22" s="133" t="s">
        <v>241</v>
      </c>
      <c r="D22" s="144"/>
    </row>
    <row r="23" spans="2:4" ht="31.2" x14ac:dyDescent="0.35">
      <c r="B23" s="195"/>
      <c r="C23" s="132" t="s">
        <v>242</v>
      </c>
      <c r="D23" s="144"/>
    </row>
    <row r="24" spans="2:4" ht="31.2" x14ac:dyDescent="0.35">
      <c r="B24" s="195"/>
      <c r="C24" s="132" t="s">
        <v>243</v>
      </c>
      <c r="D24" s="144"/>
    </row>
    <row r="25" spans="2:4" x14ac:dyDescent="0.35">
      <c r="B25" s="195"/>
      <c r="C25" s="136" t="s">
        <v>244</v>
      </c>
      <c r="D25" s="144"/>
    </row>
    <row r="26" spans="2:4" x14ac:dyDescent="0.35">
      <c r="B26" s="194" t="s">
        <v>26</v>
      </c>
      <c r="C26" s="137" t="s">
        <v>245</v>
      </c>
      <c r="D26" s="144"/>
    </row>
    <row r="27" spans="2:4" x14ac:dyDescent="0.35">
      <c r="B27" s="194"/>
      <c r="C27" s="134" t="s">
        <v>246</v>
      </c>
      <c r="D27" s="144"/>
    </row>
    <row r="28" spans="2:4" x14ac:dyDescent="0.35">
      <c r="B28" s="89" t="s">
        <v>27</v>
      </c>
      <c r="C28" s="138" t="s">
        <v>247</v>
      </c>
      <c r="D28" s="144"/>
    </row>
    <row r="29" spans="2:4" ht="31.2" x14ac:dyDescent="0.35">
      <c r="B29" s="89" t="s">
        <v>28</v>
      </c>
      <c r="C29" s="139" t="s">
        <v>248</v>
      </c>
      <c r="D29" s="144"/>
    </row>
    <row r="30" spans="2:4" ht="31.2" x14ac:dyDescent="0.35">
      <c r="B30" s="89" t="s">
        <v>14</v>
      </c>
      <c r="C30" s="139" t="s">
        <v>249</v>
      </c>
      <c r="D30" s="144"/>
    </row>
    <row r="31" spans="2:4" x14ac:dyDescent="0.35">
      <c r="B31" s="90" t="s">
        <v>29</v>
      </c>
      <c r="C31" s="140" t="s">
        <v>250</v>
      </c>
      <c r="D31" s="144"/>
    </row>
    <row r="32" spans="2:4" x14ac:dyDescent="0.35">
      <c r="B32" s="89" t="s">
        <v>21</v>
      </c>
      <c r="C32" s="134" t="s">
        <v>30</v>
      </c>
      <c r="D32" s="144"/>
    </row>
    <row r="33" spans="2:4" ht="31.2" x14ac:dyDescent="0.35">
      <c r="B33" s="89" t="s">
        <v>33</v>
      </c>
      <c r="C33" s="132" t="s">
        <v>34</v>
      </c>
      <c r="D33" s="144"/>
    </row>
    <row r="34" spans="2:4" ht="46.8" x14ac:dyDescent="0.35">
      <c r="B34" s="195" t="s">
        <v>23</v>
      </c>
      <c r="C34" s="140" t="s">
        <v>251</v>
      </c>
      <c r="D34" s="144"/>
    </row>
    <row r="35" spans="2:4" ht="31.2" x14ac:dyDescent="0.35">
      <c r="B35" s="195"/>
      <c r="C35" s="132" t="s">
        <v>37</v>
      </c>
      <c r="D35" s="144"/>
    </row>
    <row r="36" spans="2:4" x14ac:dyDescent="0.35">
      <c r="B36" s="195"/>
      <c r="C36" s="132" t="s">
        <v>38</v>
      </c>
      <c r="D36" s="144"/>
    </row>
    <row r="37" spans="2:4" ht="31.2" x14ac:dyDescent="0.35">
      <c r="B37" s="195"/>
      <c r="C37" s="132" t="s">
        <v>39</v>
      </c>
      <c r="D37" s="144"/>
    </row>
    <row r="38" spans="2:4" ht="46.8" x14ac:dyDescent="0.35">
      <c r="B38" s="195"/>
      <c r="C38" s="132" t="s">
        <v>40</v>
      </c>
      <c r="D38" s="144"/>
    </row>
    <row r="39" spans="2:4" ht="31.2" x14ac:dyDescent="0.35">
      <c r="B39" s="195"/>
      <c r="C39" s="132" t="s">
        <v>41</v>
      </c>
      <c r="D39" s="144"/>
    </row>
    <row r="40" spans="2:4" ht="141" x14ac:dyDescent="0.35">
      <c r="B40" s="89" t="s">
        <v>43</v>
      </c>
      <c r="C40" s="136" t="s">
        <v>252</v>
      </c>
      <c r="D40" s="144"/>
    </row>
    <row r="41" spans="2:4" ht="124.8" x14ac:dyDescent="0.35">
      <c r="B41" s="89" t="s">
        <v>45</v>
      </c>
      <c r="C41" s="139" t="s">
        <v>253</v>
      </c>
      <c r="D41" s="144"/>
    </row>
    <row r="42" spans="2:4" ht="31.2" x14ac:dyDescent="0.35">
      <c r="B42" s="89" t="s">
        <v>44</v>
      </c>
      <c r="C42" s="132" t="s">
        <v>254</v>
      </c>
      <c r="D42" s="144"/>
    </row>
    <row r="43" spans="2:4" x14ac:dyDescent="0.35">
      <c r="B43" s="195" t="s">
        <v>46</v>
      </c>
      <c r="C43" s="141" t="s">
        <v>47</v>
      </c>
      <c r="D43" s="144"/>
    </row>
    <row r="44" spans="2:4" x14ac:dyDescent="0.35">
      <c r="B44" s="195"/>
      <c r="C44" s="141" t="s">
        <v>48</v>
      </c>
      <c r="D44" s="144"/>
    </row>
    <row r="45" spans="2:4" x14ac:dyDescent="0.35">
      <c r="B45" s="195"/>
      <c r="C45" s="141" t="s">
        <v>49</v>
      </c>
      <c r="D45" s="144"/>
    </row>
    <row r="46" spans="2:4" x14ac:dyDescent="0.35">
      <c r="B46" s="195"/>
      <c r="C46" s="141" t="s">
        <v>50</v>
      </c>
      <c r="D46" s="144"/>
    </row>
    <row r="47" spans="2:4" x14ac:dyDescent="0.35">
      <c r="B47" s="195"/>
      <c r="C47" s="141" t="s">
        <v>51</v>
      </c>
      <c r="D47" s="144"/>
    </row>
    <row r="48" spans="2:4" x14ac:dyDescent="0.35">
      <c r="B48" s="195"/>
      <c r="C48" s="141" t="s">
        <v>52</v>
      </c>
      <c r="D48" s="144"/>
    </row>
    <row r="49" spans="2:4" x14ac:dyDescent="0.35">
      <c r="B49" s="195"/>
      <c r="C49" s="141" t="s">
        <v>53</v>
      </c>
      <c r="D49" s="144"/>
    </row>
    <row r="50" spans="2:4" x14ac:dyDescent="0.35">
      <c r="B50" s="195"/>
      <c r="C50" s="141" t="s">
        <v>54</v>
      </c>
      <c r="D50" s="144"/>
    </row>
    <row r="51" spans="2:4" x14ac:dyDescent="0.35">
      <c r="B51" s="195"/>
      <c r="C51" s="141" t="s">
        <v>55</v>
      </c>
      <c r="D51" s="144"/>
    </row>
    <row r="52" spans="2:4" x14ac:dyDescent="0.35">
      <c r="B52" s="195"/>
      <c r="C52" s="133"/>
      <c r="D52" s="144"/>
    </row>
    <row r="53" spans="2:4" x14ac:dyDescent="0.35">
      <c r="B53" s="195" t="s">
        <v>56</v>
      </c>
      <c r="C53" s="141" t="s">
        <v>298</v>
      </c>
      <c r="D53" s="144"/>
    </row>
    <row r="54" spans="2:4" x14ac:dyDescent="0.35">
      <c r="B54" s="195"/>
      <c r="C54" s="141" t="s">
        <v>297</v>
      </c>
      <c r="D54" s="144"/>
    </row>
    <row r="55" spans="2:4" ht="31.8" x14ac:dyDescent="0.35">
      <c r="B55" s="195"/>
      <c r="C55" s="142" t="s">
        <v>58</v>
      </c>
      <c r="D55" s="144"/>
    </row>
    <row r="56" spans="2:4" ht="46.8" x14ac:dyDescent="0.35">
      <c r="B56" s="195"/>
      <c r="C56" s="132" t="s">
        <v>255</v>
      </c>
      <c r="D56" s="144"/>
    </row>
    <row r="57" spans="2:4" ht="31.8" x14ac:dyDescent="0.35">
      <c r="B57" s="90" t="s">
        <v>59</v>
      </c>
      <c r="C57" s="142" t="s">
        <v>256</v>
      </c>
      <c r="D57" s="144"/>
    </row>
    <row r="58" spans="2:4" ht="78" x14ac:dyDescent="0.35">
      <c r="B58" s="89" t="s">
        <v>60</v>
      </c>
      <c r="C58" s="132" t="s">
        <v>61</v>
      </c>
      <c r="D58" s="144"/>
    </row>
    <row r="59" spans="2:4" ht="109.2" x14ac:dyDescent="0.35">
      <c r="B59" s="89" t="s">
        <v>62</v>
      </c>
      <c r="C59" s="132" t="s">
        <v>155</v>
      </c>
      <c r="D59" s="144"/>
    </row>
    <row r="60" spans="2:4" ht="156" x14ac:dyDescent="0.35">
      <c r="B60" s="89" t="s">
        <v>63</v>
      </c>
      <c r="C60" s="132" t="s">
        <v>64</v>
      </c>
      <c r="D60" s="144"/>
    </row>
    <row r="61" spans="2:4" ht="125.4" thickBot="1" x14ac:dyDescent="0.4">
      <c r="B61" s="77" t="s">
        <v>65</v>
      </c>
      <c r="C61" s="143" t="s">
        <v>66</v>
      </c>
      <c r="D61" s="145"/>
    </row>
  </sheetData>
  <mergeCells count="14">
    <mergeCell ref="B26:B27"/>
    <mergeCell ref="B34:B39"/>
    <mergeCell ref="B43:B52"/>
    <mergeCell ref="B53:B56"/>
    <mergeCell ref="B13:B14"/>
    <mergeCell ref="C13:C14"/>
    <mergeCell ref="B16:B17"/>
    <mergeCell ref="B18:B20"/>
    <mergeCell ref="B21:B25"/>
    <mergeCell ref="B1:B2"/>
    <mergeCell ref="C1:C2"/>
    <mergeCell ref="B3:C3"/>
    <mergeCell ref="B11:B12"/>
    <mergeCell ref="C11:C12"/>
  </mergeCells>
  <pageMargins left="0.7" right="0.7" top="0.75" bottom="0.75" header="0.3" footer="0.3"/>
  <pageSetup scale="20" orientation="portrait" r:id="rId1"/>
  <headerFooter>
    <oddHeader>&amp;L&amp;"Calibri"&amp;10&amp;K737373Dell Customer Communication - Confidential&amp;1#</oddHeader>
    <oddFooter>&amp;L&amp;"Calibri"&amp;11&amp;K000000&amp;"Calibri"&amp;11&amp;K000000&amp;"arial,Regular"&amp;KBBBBBB</oddFooter>
    <evenFooter xml:space="preserve">&amp;L&amp;"arial,Regular"&amp;KBBBBBB
</evenFooter>
    <firstFooter xml:space="preserve">&amp;L&amp;"arial,Regular"&amp;KBBBBBB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838469C91826418750AF2F03B9CABE" ma:contentTypeVersion="" ma:contentTypeDescription="Crear nuevo documento." ma:contentTypeScope="" ma:versionID="41f1208e564d4a50af6a44c1dfc57199">
  <xsd:schema xmlns:xsd="http://www.w3.org/2001/XMLSchema" xmlns:xs="http://www.w3.org/2001/XMLSchema" xmlns:p="http://schemas.microsoft.com/office/2006/metadata/properties" xmlns:ns2="8255cf33-6827-4973-8131-b5a301febe8d" targetNamespace="http://schemas.microsoft.com/office/2006/metadata/properties" ma:root="true" ma:fieldsID="5eccf3def4c6aff43eb15052b6366573" ns2:_="">
    <xsd:import namespace="8255cf33-6827-4973-8131-b5a301febe8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55cf33-6827-4973-8131-b5a301febe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83DCD6-0EFE-47A1-9BDD-9D823C818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55cf33-6827-4973-8131-b5a301feb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B914BE-9860-40DD-B85D-09A8B191D5F3}">
  <ds:schemaRefs>
    <ds:schemaRef ds:uri="http://www.w3.org/XML/1998/namespace"/>
    <ds:schemaRef ds:uri="http://purl.org/dc/terms/"/>
    <ds:schemaRef ds:uri="http://purl.org/dc/elements/1.1/"/>
    <ds:schemaRef ds:uri="http://purl.org/dc/dcmitype/"/>
    <ds:schemaRef ds:uri="8255cf33-6827-4973-8131-b5a301febe8d"/>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52071F9-E133-4BE2-89AC-18736F4400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Numeral 1</vt:lpstr>
      <vt:lpstr>Numeral 2</vt:lpstr>
      <vt:lpstr>Numeral 3</vt:lpstr>
      <vt:lpstr>Numeral 4</vt:lpstr>
      <vt:lpstr>Numeral 5</vt:lpstr>
      <vt:lpstr>Numeral 6</vt:lpstr>
      <vt:lpstr>Numeral 6.1 y 6.2</vt:lpstr>
      <vt:lpstr>Numeral 7</vt:lpstr>
      <vt:lpstr>7.1 Portatiles VIP</vt:lpstr>
      <vt:lpstr>7.2 Portatiles Estándar</vt:lpstr>
      <vt:lpstr>7.3 Todo en Uno</vt:lpstr>
      <vt:lpstr>Todo en Uno - Optane</vt:lpstr>
      <vt:lpstr>7.4 Salas de Conferencia</vt:lpstr>
      <vt:lpstr>7.5 Monitores</vt:lpstr>
      <vt:lpstr>'Numeral 4'!_Toc33519816</vt:lpstr>
      <vt:lpstr>'Todo en Uno - Optane'!Área_de_impresión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Romero Morales</dc:creator>
  <cp:keywords/>
  <dc:description/>
  <cp:lastModifiedBy>Leonardo Romero Morales</cp:lastModifiedBy>
  <cp:revision/>
  <dcterms:created xsi:type="dcterms:W3CDTF">2017-09-25T14:20:49Z</dcterms:created>
  <dcterms:modified xsi:type="dcterms:W3CDTF">2021-02-11T15:40:05Z</dcterms:modified>
  <cp:category/>
  <cp:contentStatus/>
</cp:coreProperties>
</file>