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Estructuradores 2/anexos/"/>
    </mc:Choice>
  </mc:AlternateContent>
  <xr:revisionPtr revIDLastSave="203" documentId="13_ncr:1_{12470497-749C-4AD0-A7AC-A80A9077CE18}" xr6:coauthVersionLast="47" xr6:coauthVersionMax="47" xr10:uidLastSave="{A78AECA2-A71C-4386-904C-55572BA6AE82}"/>
  <bookViews>
    <workbookView xWindow="28680" yWindow="-717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D31" i="1"/>
  <c r="D30" i="1"/>
  <c r="D29" i="1"/>
  <c r="D28" i="1"/>
  <c r="D27" i="1"/>
  <c r="C18" i="1"/>
  <c r="C17" i="1"/>
  <c r="C15" i="1" s="1"/>
</calcChain>
</file>

<file path=xl/sharedStrings.xml><?xml version="1.0" encoding="utf-8"?>
<sst xmlns="http://schemas.openxmlformats.org/spreadsheetml/2006/main" count="33" uniqueCount="32">
  <si>
    <t xml:space="preserve">                               FORMATO RESUMEN PROPUESTA ECONÓMICA (ANEXO 7)</t>
  </si>
  <si>
    <t xml:space="preserve">Atención: diligencie sólo las casillas señaladas en color amarillo. Valores en pesos colombianos. </t>
  </si>
  <si>
    <t>M. Número máximo de empresas que el proponente puede acompañar de forma simultánea, de acuerdo con la propuesta presentada</t>
  </si>
  <si>
    <t>I. COMPONENTE DE REMUNERACIÓN FIJO</t>
  </si>
  <si>
    <t>CONCEPTO</t>
  </si>
  <si>
    <t>VALOR (incluyendo impuestos)</t>
  </si>
  <si>
    <t>FÓRMULA DE CALCULO</t>
  </si>
  <si>
    <t>A. Valor total componente de remuneración fijo.</t>
  </si>
  <si>
    <t>(A) = (AA) + (AB)</t>
  </si>
  <si>
    <t>Valor definido por el proponente que resulta del valor unitario del componente  fijo aportado por Bancóldex, multiplicado por el número de empresas a ser acompañadas.</t>
  </si>
  <si>
    <r>
      <t xml:space="preserve">AB. Valor total componente fijo aportado por las empresa (contrapartida)
        </t>
    </r>
    <r>
      <rPr>
        <sz val="10"/>
        <color theme="1"/>
        <rFont val="Calibri"/>
        <family val="2"/>
        <scheme val="minor"/>
      </rPr>
      <t>Este valor será de $3.000.000 por empresa, incluyendo impuestos.</t>
    </r>
  </si>
  <si>
    <t>Valor resulta de multiplicar el número de empresas por la contrapartida que aporta cada empresa ($3.000.000)</t>
  </si>
  <si>
    <t>INDICADOR</t>
  </si>
  <si>
    <t>MONTO</t>
  </si>
  <si>
    <t>X. Costo acompañamiento por empresa</t>
  </si>
  <si>
    <t>(X) = (A) / (N)</t>
  </si>
  <si>
    <t>Y. Costo acompañamiento por empresa recursos Bancóldex</t>
  </si>
  <si>
    <t>(Y) = (AA) / (N)</t>
  </si>
  <si>
    <t>II. COMPONENTE DE REMUNERACIÓN VARIABLE (COMISIÓN DE ÉXITO)</t>
  </si>
  <si>
    <r>
      <t xml:space="preserve">RANGOS </t>
    </r>
    <r>
      <rPr>
        <sz val="11"/>
        <color theme="0"/>
        <rFont val="Calibri"/>
        <family val="2"/>
        <scheme val="minor"/>
      </rPr>
      <t>(Valor del proyecto aprobado por MinCiencias)</t>
    </r>
  </si>
  <si>
    <r>
      <t xml:space="preserve">VALOR MÁXIMO A PAGAR POR EMPRESA </t>
    </r>
    <r>
      <rPr>
        <sz val="11"/>
        <color theme="0"/>
        <rFont val="Calibri"/>
        <family val="2"/>
        <scheme val="minor"/>
      </rPr>
      <t>(para el rango, en millones de pesos)</t>
    </r>
  </si>
  <si>
    <t xml:space="preserve">a. Proyectos de hasta $300 millones de pesos </t>
  </si>
  <si>
    <t xml:space="preserve">b. Proyectos entre $301 y $500 millones de pesos </t>
  </si>
  <si>
    <t xml:space="preserve">c. Proyectos entre $501 y $1.000 millones de pesos </t>
  </si>
  <si>
    <t xml:space="preserve">d. Proyectos entre $1.001 y $3.000 millones de pesos </t>
  </si>
  <si>
    <t xml:space="preserve">e. Proyectos entre $3.001 y $5.000 millones de pesos </t>
  </si>
  <si>
    <t xml:space="preserve">f. Proyectos mayores a $5.000 millones de pesos </t>
  </si>
  <si>
    <r>
      <t xml:space="preserve">PORCENTAJE </t>
    </r>
    <r>
      <rPr>
        <sz val="11"/>
        <color theme="0"/>
        <rFont val="Calibri"/>
        <family val="2"/>
        <scheme val="minor"/>
      </rPr>
      <t>(no puede superar el 2,6%)</t>
    </r>
  </si>
  <si>
    <t>N. Número de empresas a ser acompañadas. El número mínimo es 12, más las empresas adicionales que podría proponer como valor agregado.</t>
  </si>
  <si>
    <t>Porcentaje componente variable</t>
  </si>
  <si>
    <t>TÉRMINOS DE REFERENCIA PARA LA SELECCIÓN DE UN ESTRUCTURADOR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“DELTA”</t>
  </si>
  <si>
    <r>
      <t xml:space="preserve">AA. Valor total componente fijo aportado por Bancóldex
         </t>
    </r>
    <r>
      <rPr>
        <sz val="10"/>
        <color theme="1"/>
        <rFont val="Calibri"/>
        <family val="2"/>
        <scheme val="minor"/>
      </rPr>
      <t xml:space="preserve">Este valor no puede sobrepasar los $150.000.000 (incluyendo impuestos)
         Comprende todos los costos y gastos en que incurra el proponente para adelantar el 
         acompañamiento técnico integral (identificación, conceptualización, estructuración y 
         postulación de los proyectos), los traslados, gastos de viaje, tiquetes aéreos, alojamiento, 
         alimentación, talleres de socialización y cualquier otro gasto relacionado con los servicios 
         a prestar.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</si>
</sst>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 wrapText="1"/>
    </xf>
    <xf numFmtId="9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9526</xdr:rowOff>
    </xdr:from>
    <xdr:to>
      <xdr:col>1</xdr:col>
      <xdr:colOff>1494887</xdr:colOff>
      <xdr:row>2</xdr:row>
      <xdr:rowOff>57151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142503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Normal="100" zoomScaleSheetLayoutView="100" workbookViewId="0">
      <selection activeCell="B18" sqref="B18"/>
    </sheetView>
  </sheetViews>
  <sheetFormatPr baseColWidth="10" defaultColWidth="11.453125" defaultRowHeight="14.5" x14ac:dyDescent="0.35"/>
  <cols>
    <col min="1" max="1" width="1.7265625" style="1" customWidth="1"/>
    <col min="2" max="2" width="77" style="1" customWidth="1"/>
    <col min="3" max="3" width="21.81640625" style="7" customWidth="1"/>
    <col min="4" max="4" width="21.54296875" style="3" bestFit="1" customWidth="1"/>
    <col min="5" max="5" width="1.7265625" style="1" customWidth="1"/>
    <col min="6" max="6" width="11.453125" style="1"/>
    <col min="7" max="7" width="12.7265625" style="1" customWidth="1"/>
    <col min="8" max="8" width="13.81640625" style="1" customWidth="1"/>
    <col min="9" max="9" width="13.7265625" style="1" customWidth="1"/>
    <col min="10" max="16384" width="11.453125" style="1"/>
  </cols>
  <sheetData>
    <row r="1" spans="1:7" ht="10.5" customHeight="1" x14ac:dyDescent="0.35">
      <c r="A1" s="9"/>
      <c r="B1" s="10"/>
      <c r="C1" s="11"/>
      <c r="D1" s="12"/>
      <c r="E1" s="13"/>
    </row>
    <row r="2" spans="1:7" ht="18.5" x14ac:dyDescent="0.35">
      <c r="A2" s="14"/>
      <c r="B2" s="42" t="s">
        <v>0</v>
      </c>
      <c r="C2" s="42"/>
      <c r="D2" s="42"/>
      <c r="E2" s="15"/>
    </row>
    <row r="3" spans="1:7" x14ac:dyDescent="0.35">
      <c r="A3" s="14"/>
      <c r="B3" s="16"/>
      <c r="C3" s="17"/>
      <c r="D3" s="18"/>
      <c r="E3" s="15"/>
    </row>
    <row r="4" spans="1:7" ht="42.75" customHeight="1" x14ac:dyDescent="0.35">
      <c r="A4" s="14"/>
      <c r="B4" s="41" t="s">
        <v>30</v>
      </c>
      <c r="C4" s="41"/>
      <c r="D4" s="41"/>
      <c r="E4" s="15"/>
    </row>
    <row r="5" spans="1:7" ht="5.25" customHeight="1" x14ac:dyDescent="0.35">
      <c r="A5" s="14"/>
      <c r="B5" s="40"/>
      <c r="C5" s="19"/>
      <c r="D5" s="40"/>
      <c r="E5" s="15"/>
    </row>
    <row r="6" spans="1:7" x14ac:dyDescent="0.35">
      <c r="A6" s="14"/>
      <c r="B6" s="43" t="s">
        <v>1</v>
      </c>
      <c r="C6" s="43"/>
      <c r="D6" s="43"/>
      <c r="E6" s="15"/>
    </row>
    <row r="7" spans="1:7" ht="4.5" customHeight="1" x14ac:dyDescent="0.35">
      <c r="A7" s="14"/>
      <c r="B7" s="16"/>
      <c r="C7" s="17"/>
      <c r="D7" s="18"/>
      <c r="E7" s="15"/>
    </row>
    <row r="8" spans="1:7" ht="29" x14ac:dyDescent="0.35">
      <c r="A8" s="14"/>
      <c r="B8" s="2" t="s">
        <v>28</v>
      </c>
      <c r="C8" s="30"/>
      <c r="D8" s="18"/>
      <c r="E8" s="15"/>
      <c r="G8" s="3"/>
    </row>
    <row r="9" spans="1:7" ht="4.5" customHeight="1" x14ac:dyDescent="0.35">
      <c r="A9" s="14"/>
      <c r="B9" s="16"/>
      <c r="C9" s="36"/>
      <c r="D9" s="18"/>
      <c r="E9" s="15"/>
      <c r="G9" s="3"/>
    </row>
    <row r="10" spans="1:7" ht="33.75" customHeight="1" x14ac:dyDescent="0.35">
      <c r="A10" s="14"/>
      <c r="B10" s="2" t="s">
        <v>2</v>
      </c>
      <c r="C10" s="30"/>
      <c r="D10" s="18"/>
      <c r="E10" s="15"/>
      <c r="G10" s="3"/>
    </row>
    <row r="11" spans="1:7" ht="11.25" customHeight="1" x14ac:dyDescent="0.35">
      <c r="A11" s="14"/>
      <c r="B11" s="16"/>
      <c r="C11" s="17"/>
      <c r="D11" s="18"/>
      <c r="E11" s="15"/>
    </row>
    <row r="12" spans="1:7" ht="18.5" x14ac:dyDescent="0.35">
      <c r="A12" s="14"/>
      <c r="B12" s="44" t="s">
        <v>3</v>
      </c>
      <c r="C12" s="44"/>
      <c r="D12" s="44"/>
      <c r="E12" s="15"/>
    </row>
    <row r="13" spans="1:7" ht="4.5" customHeight="1" x14ac:dyDescent="0.35">
      <c r="A13" s="14"/>
      <c r="B13" s="16"/>
      <c r="C13" s="17"/>
      <c r="D13" s="18"/>
      <c r="E13" s="15"/>
    </row>
    <row r="14" spans="1:7" ht="29" x14ac:dyDescent="0.35">
      <c r="A14" s="14"/>
      <c r="B14" s="26" t="s">
        <v>4</v>
      </c>
      <c r="C14" s="27" t="s">
        <v>5</v>
      </c>
      <c r="D14" s="26" t="s">
        <v>6</v>
      </c>
      <c r="E14" s="15"/>
    </row>
    <row r="15" spans="1:7" x14ac:dyDescent="0.35">
      <c r="A15" s="14"/>
      <c r="B15" s="4" t="s">
        <v>7</v>
      </c>
      <c r="C15" s="5">
        <f>C17+C18</f>
        <v>0</v>
      </c>
      <c r="D15" s="6" t="s">
        <v>8</v>
      </c>
      <c r="E15" s="15"/>
    </row>
    <row r="16" spans="1:7" ht="7.5" customHeight="1" x14ac:dyDescent="0.35">
      <c r="A16" s="14"/>
      <c r="B16" s="20"/>
      <c r="C16" s="17"/>
      <c r="D16" s="18"/>
      <c r="E16" s="15"/>
    </row>
    <row r="17" spans="1:12" ht="97.5" customHeight="1" x14ac:dyDescent="0.35">
      <c r="A17" s="14"/>
      <c r="B17" s="4" t="s">
        <v>31</v>
      </c>
      <c r="C17" s="29">
        <f>C8*C22</f>
        <v>0</v>
      </c>
      <c r="D17" s="37" t="s">
        <v>9</v>
      </c>
      <c r="E17" s="15"/>
      <c r="G17" s="7"/>
      <c r="I17" s="7"/>
    </row>
    <row r="18" spans="1:12" ht="46.5" customHeight="1" x14ac:dyDescent="0.35">
      <c r="A18" s="14"/>
      <c r="B18" s="4" t="s">
        <v>10</v>
      </c>
      <c r="C18" s="38">
        <f>C8*3000000</f>
        <v>0</v>
      </c>
      <c r="D18" s="37" t="s">
        <v>11</v>
      </c>
      <c r="E18" s="15"/>
    </row>
    <row r="19" spans="1:12" ht="6.75" customHeight="1" x14ac:dyDescent="0.35">
      <c r="A19" s="14"/>
      <c r="B19" s="20"/>
      <c r="C19" s="17"/>
      <c r="D19" s="18"/>
      <c r="E19" s="15"/>
    </row>
    <row r="20" spans="1:12" x14ac:dyDescent="0.35">
      <c r="A20" s="14"/>
      <c r="B20" s="26" t="s">
        <v>12</v>
      </c>
      <c r="C20" s="27" t="s">
        <v>13</v>
      </c>
      <c r="D20" s="26" t="s">
        <v>6</v>
      </c>
      <c r="E20" s="15"/>
      <c r="G20" s="7"/>
    </row>
    <row r="21" spans="1:12" x14ac:dyDescent="0.35">
      <c r="A21" s="14"/>
      <c r="B21" s="4" t="s">
        <v>14</v>
      </c>
      <c r="C21" s="30"/>
      <c r="D21" s="6" t="s">
        <v>15</v>
      </c>
      <c r="E21" s="15"/>
      <c r="G21" s="7"/>
      <c r="H21" s="7"/>
      <c r="I21" s="7"/>
      <c r="J21" s="7"/>
      <c r="L21" s="7"/>
    </row>
    <row r="22" spans="1:12" x14ac:dyDescent="0.35">
      <c r="A22" s="14"/>
      <c r="B22" s="4" t="s">
        <v>16</v>
      </c>
      <c r="C22" s="30"/>
      <c r="D22" s="6" t="s">
        <v>17</v>
      </c>
      <c r="E22" s="15"/>
      <c r="G22" s="7"/>
      <c r="H22" s="7"/>
      <c r="I22" s="7"/>
      <c r="J22" s="7"/>
    </row>
    <row r="23" spans="1:12" x14ac:dyDescent="0.35">
      <c r="A23" s="14"/>
      <c r="B23" s="20"/>
      <c r="C23" s="17"/>
      <c r="D23" s="18"/>
      <c r="E23" s="15"/>
      <c r="G23" s="7"/>
      <c r="H23" s="7"/>
      <c r="J23" s="7"/>
      <c r="L23" s="39"/>
    </row>
    <row r="24" spans="1:12" ht="18.5" x14ac:dyDescent="0.35">
      <c r="A24" s="14"/>
      <c r="B24" s="44" t="s">
        <v>18</v>
      </c>
      <c r="C24" s="44"/>
      <c r="D24" s="44"/>
      <c r="E24" s="15"/>
      <c r="G24" s="7"/>
    </row>
    <row r="25" spans="1:12" ht="4.5" customHeight="1" x14ac:dyDescent="0.35">
      <c r="A25" s="14"/>
      <c r="B25" s="31"/>
      <c r="C25" s="11"/>
      <c r="D25" s="12"/>
      <c r="E25" s="15"/>
      <c r="G25" s="7"/>
    </row>
    <row r="26" spans="1:12" ht="58" x14ac:dyDescent="0.35">
      <c r="A26" s="14"/>
      <c r="B26" s="26" t="s">
        <v>19</v>
      </c>
      <c r="C26" s="27" t="s">
        <v>27</v>
      </c>
      <c r="D26" s="26" t="s">
        <v>20</v>
      </c>
      <c r="E26" s="15"/>
      <c r="G26" s="7"/>
    </row>
    <row r="27" spans="1:12" x14ac:dyDescent="0.35">
      <c r="A27" s="14"/>
      <c r="B27" s="8" t="s">
        <v>21</v>
      </c>
      <c r="C27" s="32"/>
      <c r="D27" s="35">
        <f>300*C27</f>
        <v>0</v>
      </c>
      <c r="E27" s="15"/>
      <c r="G27" s="7"/>
    </row>
    <row r="28" spans="1:12" x14ac:dyDescent="0.35">
      <c r="A28" s="14"/>
      <c r="B28" s="8" t="s">
        <v>22</v>
      </c>
      <c r="C28" s="32"/>
      <c r="D28" s="35">
        <f>500*C28</f>
        <v>0</v>
      </c>
      <c r="E28" s="15"/>
      <c r="G28" s="7"/>
    </row>
    <row r="29" spans="1:12" x14ac:dyDescent="0.35">
      <c r="A29" s="14"/>
      <c r="B29" s="8" t="s">
        <v>23</v>
      </c>
      <c r="C29" s="32"/>
      <c r="D29" s="35">
        <f>1000*C29</f>
        <v>0</v>
      </c>
      <c r="E29" s="15"/>
      <c r="G29" s="7"/>
    </row>
    <row r="30" spans="1:12" x14ac:dyDescent="0.35">
      <c r="A30" s="14"/>
      <c r="B30" s="8" t="s">
        <v>24</v>
      </c>
      <c r="C30" s="32"/>
      <c r="D30" s="35">
        <f>3000*C30</f>
        <v>0</v>
      </c>
      <c r="E30" s="15"/>
      <c r="G30" s="7"/>
    </row>
    <row r="31" spans="1:12" x14ac:dyDescent="0.35">
      <c r="A31" s="14"/>
      <c r="B31" s="8" t="s">
        <v>25</v>
      </c>
      <c r="C31" s="32"/>
      <c r="D31" s="35">
        <f>5000*C31</f>
        <v>0</v>
      </c>
      <c r="E31" s="15"/>
      <c r="G31" s="7"/>
    </row>
    <row r="32" spans="1:12" x14ac:dyDescent="0.35">
      <c r="A32" s="14"/>
      <c r="B32" s="8" t="s">
        <v>26</v>
      </c>
      <c r="C32" s="32"/>
      <c r="D32" s="28"/>
      <c r="E32" s="15"/>
      <c r="G32" s="7"/>
    </row>
    <row r="33" spans="1:7" x14ac:dyDescent="0.35">
      <c r="A33" s="14"/>
      <c r="B33" s="34" t="s">
        <v>29</v>
      </c>
      <c r="C33" s="33" t="e">
        <f>AVERAGE(C27:C32)</f>
        <v>#DIV/0!</v>
      </c>
      <c r="D33" s="12"/>
      <c r="E33" s="15"/>
      <c r="G33" s="7"/>
    </row>
    <row r="34" spans="1:7" ht="10.5" customHeight="1" x14ac:dyDescent="0.35">
      <c r="A34" s="21"/>
      <c r="B34" s="22"/>
      <c r="C34" s="23"/>
      <c r="D34" s="24"/>
      <c r="E34" s="25"/>
      <c r="G34" s="7"/>
    </row>
  </sheetData>
  <mergeCells count="5">
    <mergeCell ref="B4:D4"/>
    <mergeCell ref="B2:D2"/>
    <mergeCell ref="B6:D6"/>
    <mergeCell ref="B24:D24"/>
    <mergeCell ref="B12:D12"/>
  </mergeCells>
  <dataValidations count="1">
    <dataValidation operator="greaterThan" allowBlank="1" showInputMessage="1" showErrorMessage="1" sqref="C10" xr:uid="{3BBBA586-974C-4C60-9BFD-5A78BBC53CFA}"/>
  </dataValidations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039385-55F6-40BD-9A54-5BD538B69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6C6EC-F0F4-4270-A496-666348B98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5FACFE-E1BE-4AB0-B127-0B7BF8CD17F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907f2492-93bd-4554-a4bb-930f3d05e0b5"/>
    <ds:schemaRef ds:uri="3df472b4-47dc-465f-97d6-8115c16cd5a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Jessica Paola Castro Angulo</cp:lastModifiedBy>
  <cp:revision/>
  <dcterms:created xsi:type="dcterms:W3CDTF">2017-06-01T15:01:28Z</dcterms:created>
  <dcterms:modified xsi:type="dcterms:W3CDTF">2022-04-07T19:51:02Z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