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O:\3. OEP - Oficina Estructuración de Proyectos\3. 2019\1. Lineas de servicio 2019\8. DELTA 3.0\4. TdR estructuradores\Docs publicación\"/>
    </mc:Choice>
  </mc:AlternateContent>
  <xr:revisionPtr revIDLastSave="0" documentId="13_ncr:1_{AD371F64-0F3D-49FF-87C9-FEB2764F5079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C18" i="1"/>
  <c r="C22" i="1"/>
  <c r="D32" i="1" l="1"/>
  <c r="D31" i="1"/>
  <c r="D30" i="1"/>
  <c r="D29" i="1"/>
  <c r="D28" i="1"/>
  <c r="D27" i="1"/>
  <c r="C15" i="1" l="1"/>
  <c r="C21" i="1" s="1"/>
</calcChain>
</file>

<file path=xl/sharedStrings.xml><?xml version="1.0" encoding="utf-8"?>
<sst xmlns="http://schemas.openxmlformats.org/spreadsheetml/2006/main" count="34" uniqueCount="33">
  <si>
    <t>CONCEPTO</t>
  </si>
  <si>
    <t>FÓRMULA DE CALCULO</t>
  </si>
  <si>
    <t>(A) = (AA) + (AB)</t>
  </si>
  <si>
    <t>Valor definido por el proponente</t>
  </si>
  <si>
    <t xml:space="preserve">Atención: diligencie sólo las casillas señaladas en color amarillo. Valores en pesos colombianos. </t>
  </si>
  <si>
    <t>I. COMPONENTE DE REMUNERACIÓN FIJO</t>
  </si>
  <si>
    <t>II. COMPONENTE DE REMUNERACIÓN VARIABLE (COMISIÓN DE ÉXITO)</t>
  </si>
  <si>
    <t>Porcentaje ponderado componente variable</t>
  </si>
  <si>
    <t xml:space="preserve">a. Proyectos de hasta $1.000 millones de pesos </t>
  </si>
  <si>
    <t xml:space="preserve">b. Proyectos entre $1.001 y $3.000 millones de pesos </t>
  </si>
  <si>
    <t xml:space="preserve">c. Proyectos entre $3.001 y $5.000 millones de pesos </t>
  </si>
  <si>
    <t xml:space="preserve">d. Proyectos entre $5.001 y $8.000 millones de pesos </t>
  </si>
  <si>
    <t xml:space="preserve">e. Proyectos entre $8.001 y $12.000 millones de pesos </t>
  </si>
  <si>
    <r>
      <t xml:space="preserve">VALOR MÁXIMO A PAGAR POR EMPRESA </t>
    </r>
    <r>
      <rPr>
        <sz val="11"/>
        <color theme="0"/>
        <rFont val="Calibri"/>
        <family val="2"/>
        <scheme val="minor"/>
      </rPr>
      <t>(para el rango, en millones de pesos)</t>
    </r>
  </si>
  <si>
    <t xml:space="preserve">f. Proyectos entre $12.001 y $15.000 millones de pesos </t>
  </si>
  <si>
    <t xml:space="preserve">g. Proyectos mayores a $15.000 millones de pesos </t>
  </si>
  <si>
    <r>
      <t xml:space="preserve">PORCENTAJE </t>
    </r>
    <r>
      <rPr>
        <sz val="11"/>
        <color theme="0"/>
        <rFont val="Calibri"/>
        <family val="2"/>
        <scheme val="minor"/>
      </rPr>
      <t>(no puede superar el 3%)</t>
    </r>
  </si>
  <si>
    <t>Convocatoria para la conformación de un banco de estructuradores que brinde acompañamiento técnico especializado integral a empresas para la estructuración de proyectos empresariales con componentes de innovación, desarrollo tecnológico e investigación aplicada que puedan aplicar a beneficios tributarios por inversiones en I+D+i, en el marco de un Programa denominado “DELTA 3.0”</t>
  </si>
  <si>
    <t xml:space="preserve">                               FORMATO RESUMEN PROPUESTA ECONÓMICA (ANEXO 7)</t>
  </si>
  <si>
    <t>M. Número máximo de empresas que el proponente puede acompañar de forma simultánea, de acuerdo con la propuesta presentada</t>
  </si>
  <si>
    <t>N. Número de empresas a ser acompañadas. El número mínimo es 12, más las empresas adicionales que podría proponer como valor agregado.</t>
  </si>
  <si>
    <t>A. Valor total componente de remuneración fijo.</t>
  </si>
  <si>
    <t>Valor resulta de multiplicar el número de empresas por la contrapartida que aporta cada empersa ($3.000.000)</t>
  </si>
  <si>
    <r>
      <t xml:space="preserve">RANGOS </t>
    </r>
    <r>
      <rPr>
        <sz val="11"/>
        <color theme="0"/>
        <rFont val="Calibri"/>
        <family val="2"/>
        <scheme val="minor"/>
      </rPr>
      <t>(Valor del proyecto aprobado por MinCiencias)</t>
    </r>
  </si>
  <si>
    <r>
      <t xml:space="preserve">AB. Valor total componente fijo aportado por las empresa (contrapartida)
        </t>
    </r>
    <r>
      <rPr>
        <sz val="10"/>
        <color theme="1"/>
        <rFont val="Calibri"/>
        <family val="2"/>
        <scheme val="minor"/>
      </rPr>
      <t>Este valor será de $3.000.000 por empresa, incluyendo impuestos.</t>
    </r>
  </si>
  <si>
    <t>INDICADOR</t>
  </si>
  <si>
    <t>MONTO</t>
  </si>
  <si>
    <t>X. Costo acompañamiento por empresa</t>
  </si>
  <si>
    <t>(X) = (A) / (N)</t>
  </si>
  <si>
    <t>Y. Costo acompañamiento por empresa recursos Bancóldex</t>
  </si>
  <si>
    <t>(Y) = (AA) / (N)</t>
  </si>
  <si>
    <r>
      <t xml:space="preserve">AA. Valor total componente fijo aportado por Bancóldex
         </t>
    </r>
    <r>
      <rPr>
        <sz val="10"/>
        <color theme="1"/>
        <rFont val="Calibri"/>
        <family val="2"/>
        <scheme val="minor"/>
      </rPr>
      <t xml:space="preserve">Este valor no puede sobrepasar los $240.000.000 (incluyendo impuestos)
         Comprende todos los costos y gastos en que incurra el proponente para adelantar el 
         acompañamiento técnico integral (identificación, conceptualización, estructuración y 
         postulación de los proyectos), los traslados, gastos de viaje, tiquetes aéreos, alojamiento, 
         alimentación, talleres de socialización y cualquier otro gasto relacionado con los servicios 
         a prestar. </t>
    </r>
  </si>
  <si>
    <t>VALOR (incluyendo impuestos)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</si>
</sst>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164" fontId="3" fillId="0" borderId="0" xfId="0" applyNumberFormat="1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0" fillId="0" borderId="9" xfId="0" applyNumberForma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" xfId="0" applyNumberFormat="1" applyFill="1" applyBorder="1" applyAlignment="1">
      <alignment vertical="center" wrapText="1"/>
    </xf>
    <xf numFmtId="0" fontId="3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9526</xdr:rowOff>
    </xdr:from>
    <xdr:to>
      <xdr:col>1</xdr:col>
      <xdr:colOff>1501237</xdr:colOff>
      <xdr:row>2</xdr:row>
      <xdr:rowOff>57151</xdr:rowOff>
    </xdr:to>
    <xdr:pic>
      <xdr:nvPicPr>
        <xdr:cNvPr id="2" name="Picture 4" descr="ANCOLDEX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4776"/>
          <a:ext cx="1425037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5"/>
  <sheetViews>
    <sheetView tabSelected="1" zoomScaleNormal="100" zoomScaleSheetLayoutView="100" workbookViewId="0">
      <selection activeCell="I14" sqref="I14"/>
    </sheetView>
  </sheetViews>
  <sheetFormatPr baseColWidth="10" defaultRowHeight="15" x14ac:dyDescent="0.25"/>
  <cols>
    <col min="1" max="1" width="1.7109375" style="1" customWidth="1"/>
    <col min="2" max="2" width="77" style="1" customWidth="1"/>
    <col min="3" max="3" width="21.85546875" style="7" customWidth="1"/>
    <col min="4" max="4" width="21.5703125" style="3" bestFit="1" customWidth="1"/>
    <col min="5" max="5" width="1.7109375" style="1" customWidth="1"/>
    <col min="6" max="16384" width="11.42578125" style="1"/>
  </cols>
  <sheetData>
    <row r="1" spans="1:5" ht="10.5" customHeight="1" x14ac:dyDescent="0.25">
      <c r="A1" s="9"/>
      <c r="B1" s="10"/>
      <c r="C1" s="11"/>
      <c r="D1" s="12"/>
      <c r="E1" s="13"/>
    </row>
    <row r="2" spans="1:5" ht="18.75" x14ac:dyDescent="0.25">
      <c r="A2" s="14"/>
      <c r="B2" s="41" t="s">
        <v>18</v>
      </c>
      <c r="C2" s="41"/>
      <c r="D2" s="41"/>
      <c r="E2" s="15"/>
    </row>
    <row r="3" spans="1:5" x14ac:dyDescent="0.25">
      <c r="A3" s="14"/>
      <c r="B3" s="16"/>
      <c r="C3" s="17"/>
      <c r="D3" s="18"/>
      <c r="E3" s="15"/>
    </row>
    <row r="4" spans="1:5" ht="42.75" customHeight="1" x14ac:dyDescent="0.25">
      <c r="A4" s="14"/>
      <c r="B4" s="40" t="s">
        <v>17</v>
      </c>
      <c r="C4" s="40"/>
      <c r="D4" s="40"/>
      <c r="E4" s="15"/>
    </row>
    <row r="5" spans="1:5" ht="5.25" customHeight="1" x14ac:dyDescent="0.25">
      <c r="A5" s="14"/>
      <c r="B5" s="19"/>
      <c r="C5" s="20"/>
      <c r="D5" s="19"/>
      <c r="E5" s="15"/>
    </row>
    <row r="6" spans="1:5" x14ac:dyDescent="0.25">
      <c r="A6" s="14"/>
      <c r="B6" s="42" t="s">
        <v>4</v>
      </c>
      <c r="C6" s="42"/>
      <c r="D6" s="42"/>
      <c r="E6" s="15"/>
    </row>
    <row r="7" spans="1:5" ht="4.5" customHeight="1" x14ac:dyDescent="0.25">
      <c r="A7" s="14"/>
      <c r="B7" s="16"/>
      <c r="C7" s="17"/>
      <c r="D7" s="18"/>
      <c r="E7" s="15"/>
    </row>
    <row r="8" spans="1:5" ht="30" x14ac:dyDescent="0.25">
      <c r="A8" s="14"/>
      <c r="B8" s="2" t="s">
        <v>20</v>
      </c>
      <c r="C8" s="31"/>
      <c r="D8" s="18"/>
      <c r="E8" s="15"/>
    </row>
    <row r="9" spans="1:5" ht="4.5" customHeight="1" x14ac:dyDescent="0.25">
      <c r="A9" s="14"/>
      <c r="B9" s="16"/>
      <c r="C9" s="37"/>
      <c r="D9" s="18"/>
      <c r="E9" s="15"/>
    </row>
    <row r="10" spans="1:5" ht="33.75" customHeight="1" x14ac:dyDescent="0.25">
      <c r="A10" s="14"/>
      <c r="B10" s="2" t="s">
        <v>19</v>
      </c>
      <c r="C10" s="31"/>
      <c r="D10" s="18"/>
      <c r="E10" s="15"/>
    </row>
    <row r="11" spans="1:5" ht="11.25" customHeight="1" x14ac:dyDescent="0.25">
      <c r="A11" s="14"/>
      <c r="B11" s="16"/>
      <c r="C11" s="17"/>
      <c r="D11" s="18"/>
      <c r="E11" s="15"/>
    </row>
    <row r="12" spans="1:5" ht="18.75" x14ac:dyDescent="0.25">
      <c r="A12" s="14"/>
      <c r="B12" s="43" t="s">
        <v>5</v>
      </c>
      <c r="C12" s="43"/>
      <c r="D12" s="43"/>
      <c r="E12" s="15"/>
    </row>
    <row r="13" spans="1:5" ht="4.5" customHeight="1" x14ac:dyDescent="0.25">
      <c r="A13" s="14"/>
      <c r="B13" s="16"/>
      <c r="C13" s="17"/>
      <c r="D13" s="18"/>
      <c r="E13" s="15"/>
    </row>
    <row r="14" spans="1:5" ht="30" x14ac:dyDescent="0.25">
      <c r="A14" s="14"/>
      <c r="B14" s="27" t="s">
        <v>0</v>
      </c>
      <c r="C14" s="28" t="s">
        <v>32</v>
      </c>
      <c r="D14" s="27" t="s">
        <v>1</v>
      </c>
      <c r="E14" s="15"/>
    </row>
    <row r="15" spans="1:5" x14ac:dyDescent="0.25">
      <c r="A15" s="14"/>
      <c r="B15" s="4" t="s">
        <v>21</v>
      </c>
      <c r="C15" s="5">
        <f>C17+C18</f>
        <v>0</v>
      </c>
      <c r="D15" s="6" t="s">
        <v>2</v>
      </c>
      <c r="E15" s="15"/>
    </row>
    <row r="16" spans="1:5" ht="7.5" customHeight="1" x14ac:dyDescent="0.25">
      <c r="A16" s="14"/>
      <c r="B16" s="21"/>
      <c r="C16" s="17"/>
      <c r="D16" s="18"/>
      <c r="E16" s="15"/>
    </row>
    <row r="17" spans="1:5" ht="97.5" customHeight="1" x14ac:dyDescent="0.25">
      <c r="A17" s="14"/>
      <c r="B17" s="4" t="s">
        <v>31</v>
      </c>
      <c r="C17" s="30"/>
      <c r="D17" s="6" t="s">
        <v>3</v>
      </c>
      <c r="E17" s="15"/>
    </row>
    <row r="18" spans="1:5" ht="46.5" customHeight="1" x14ac:dyDescent="0.25">
      <c r="A18" s="14"/>
      <c r="B18" s="4" t="s">
        <v>24</v>
      </c>
      <c r="C18" s="39">
        <f>C8*3000000</f>
        <v>0</v>
      </c>
      <c r="D18" s="38" t="s">
        <v>22</v>
      </c>
      <c r="E18" s="15"/>
    </row>
    <row r="19" spans="1:5" ht="6.75" customHeight="1" x14ac:dyDescent="0.25">
      <c r="A19" s="14"/>
      <c r="B19" s="21"/>
      <c r="C19" s="17"/>
      <c r="D19" s="18"/>
      <c r="E19" s="15"/>
    </row>
    <row r="20" spans="1:5" x14ac:dyDescent="0.25">
      <c r="A20" s="14"/>
      <c r="B20" s="27" t="s">
        <v>25</v>
      </c>
      <c r="C20" s="28" t="s">
        <v>26</v>
      </c>
      <c r="D20" s="27" t="s">
        <v>1</v>
      </c>
      <c r="E20" s="15"/>
    </row>
    <row r="21" spans="1:5" x14ac:dyDescent="0.25">
      <c r="A21" s="14"/>
      <c r="B21" s="4" t="s">
        <v>27</v>
      </c>
      <c r="C21" s="39" t="e">
        <f>C15/C8</f>
        <v>#DIV/0!</v>
      </c>
      <c r="D21" s="6" t="s">
        <v>28</v>
      </c>
      <c r="E21" s="15"/>
    </row>
    <row r="22" spans="1:5" x14ac:dyDescent="0.25">
      <c r="A22" s="14"/>
      <c r="B22" s="4" t="s">
        <v>29</v>
      </c>
      <c r="C22" s="39" t="e">
        <f>C17/C8</f>
        <v>#DIV/0!</v>
      </c>
      <c r="D22" s="6" t="s">
        <v>30</v>
      </c>
      <c r="E22" s="15"/>
    </row>
    <row r="23" spans="1:5" x14ac:dyDescent="0.25">
      <c r="A23" s="14"/>
      <c r="B23" s="21"/>
      <c r="C23" s="17"/>
      <c r="D23" s="18"/>
      <c r="E23" s="15"/>
    </row>
    <row r="24" spans="1:5" ht="18.75" x14ac:dyDescent="0.25">
      <c r="A24" s="14"/>
      <c r="B24" s="43" t="s">
        <v>6</v>
      </c>
      <c r="C24" s="43"/>
      <c r="D24" s="43"/>
      <c r="E24" s="15"/>
    </row>
    <row r="25" spans="1:5" ht="4.5" customHeight="1" x14ac:dyDescent="0.25">
      <c r="A25" s="14"/>
      <c r="B25" s="32"/>
      <c r="C25" s="11"/>
      <c r="D25" s="12"/>
      <c r="E25" s="15"/>
    </row>
    <row r="26" spans="1:5" ht="60" x14ac:dyDescent="0.25">
      <c r="A26" s="14"/>
      <c r="B26" s="27" t="s">
        <v>23</v>
      </c>
      <c r="C26" s="28" t="s">
        <v>16</v>
      </c>
      <c r="D26" s="27" t="s">
        <v>13</v>
      </c>
      <c r="E26" s="15"/>
    </row>
    <row r="27" spans="1:5" x14ac:dyDescent="0.25">
      <c r="A27" s="14"/>
      <c r="B27" s="8" t="s">
        <v>8</v>
      </c>
      <c r="C27" s="33"/>
      <c r="D27" s="36">
        <f>1000*C27</f>
        <v>0</v>
      </c>
      <c r="E27" s="15"/>
    </row>
    <row r="28" spans="1:5" x14ac:dyDescent="0.25">
      <c r="A28" s="14"/>
      <c r="B28" s="8" t="s">
        <v>9</v>
      </c>
      <c r="C28" s="33"/>
      <c r="D28" s="36">
        <f>3000*C28</f>
        <v>0</v>
      </c>
      <c r="E28" s="15"/>
    </row>
    <row r="29" spans="1:5" x14ac:dyDescent="0.25">
      <c r="A29" s="14"/>
      <c r="B29" s="8" t="s">
        <v>10</v>
      </c>
      <c r="C29" s="33"/>
      <c r="D29" s="36">
        <f>5000*C29</f>
        <v>0</v>
      </c>
      <c r="E29" s="15"/>
    </row>
    <row r="30" spans="1:5" x14ac:dyDescent="0.25">
      <c r="A30" s="14"/>
      <c r="B30" s="8" t="s">
        <v>11</v>
      </c>
      <c r="C30" s="33"/>
      <c r="D30" s="36">
        <f>8000*C30</f>
        <v>0</v>
      </c>
      <c r="E30" s="15"/>
    </row>
    <row r="31" spans="1:5" x14ac:dyDescent="0.25">
      <c r="A31" s="14"/>
      <c r="B31" s="8" t="s">
        <v>12</v>
      </c>
      <c r="C31" s="33"/>
      <c r="D31" s="36">
        <f>12000*C31</f>
        <v>0</v>
      </c>
      <c r="E31" s="15"/>
    </row>
    <row r="32" spans="1:5" x14ac:dyDescent="0.25">
      <c r="A32" s="14"/>
      <c r="B32" s="8" t="s">
        <v>14</v>
      </c>
      <c r="C32" s="33"/>
      <c r="D32" s="36">
        <f>15000*C32</f>
        <v>0</v>
      </c>
      <c r="E32" s="15"/>
    </row>
    <row r="33" spans="1:5" x14ac:dyDescent="0.25">
      <c r="A33" s="14"/>
      <c r="B33" s="8" t="s">
        <v>15</v>
      </c>
      <c r="C33" s="33"/>
      <c r="D33" s="29"/>
      <c r="E33" s="15"/>
    </row>
    <row r="34" spans="1:5" x14ac:dyDescent="0.25">
      <c r="A34" s="14"/>
      <c r="B34" s="35" t="s">
        <v>7</v>
      </c>
      <c r="C34" s="34" t="e">
        <f>AVERAGE(C27:C33)</f>
        <v>#DIV/0!</v>
      </c>
      <c r="D34" s="12"/>
      <c r="E34" s="15"/>
    </row>
    <row r="35" spans="1:5" ht="10.5" customHeight="1" x14ac:dyDescent="0.25">
      <c r="A35" s="22"/>
      <c r="B35" s="23"/>
      <c r="C35" s="24"/>
      <c r="D35" s="25"/>
      <c r="E35" s="26"/>
    </row>
  </sheetData>
  <mergeCells count="5">
    <mergeCell ref="B4:D4"/>
    <mergeCell ref="B2:D2"/>
    <mergeCell ref="B6:D6"/>
    <mergeCell ref="B24:D24"/>
    <mergeCell ref="B12:D12"/>
  </mergeCells>
  <dataValidations count="2">
    <dataValidation type="whole" operator="greaterThan" allowBlank="1" showInputMessage="1" showErrorMessage="1" error="El valor debe ser mayor a doce (12)" sqref="C8" xr:uid="{C4B56582-8AB0-4695-B6AD-0E4B907F74FE}">
      <formula1>11</formula1>
    </dataValidation>
    <dataValidation operator="greaterThan" allowBlank="1" showInputMessage="1" showErrorMessage="1" sqref="C10" xr:uid="{3BBBA586-974C-4C60-9BFD-5A78BBC53CFA}"/>
  </dataValidations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&amp;C&amp;10ANEXO 5. Formato resumen propuesta económica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Andres Felipe Vengoechea Ricardo</cp:lastModifiedBy>
  <cp:lastPrinted>2020-02-03T22:23:24Z</cp:lastPrinted>
  <dcterms:created xsi:type="dcterms:W3CDTF">2017-06-01T15:01:28Z</dcterms:created>
  <dcterms:modified xsi:type="dcterms:W3CDTF">2020-02-28T21:58:22Z</dcterms:modified>
</cp:coreProperties>
</file>