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0"/>
  <workbookPr/>
  <mc:AlternateContent xmlns:mc="http://schemas.openxmlformats.org/markup-compatibility/2006">
    <mc:Choice Requires="x15">
      <x15ac:absPath xmlns:x15ac="http://schemas.microsoft.com/office/spreadsheetml/2010/11/ac" url="https://bancoldex-my.sharepoint.com/personal/kos0000_bancoldex_com/Documents/MEBA/Fondo_verde_clima/segunda_ronda/"/>
    </mc:Choice>
  </mc:AlternateContent>
  <xr:revisionPtr revIDLastSave="2" documentId="13_ncr:1_{7B050F64-F7D7-4725-B40C-7D2289621C75}" xr6:coauthVersionLast="45" xr6:coauthVersionMax="45" xr10:uidLastSave="{C80A1A99-03BA-F34B-84A4-612B039A7A13}"/>
  <bookViews>
    <workbookView xWindow="1340" yWindow="460" windowWidth="39620" windowHeight="20480" xr2:uid="{00000000-000D-0000-FFFF-FFFF00000000}"/>
  </bookViews>
  <sheets>
    <sheet name="Nombre del proponente" sheetId="1" r:id="rId1"/>
  </sheets>
  <definedNames>
    <definedName name="ACTIVOCTE1">'Nombre del proponente'!$D$20</definedName>
    <definedName name="ACTIVOCTE2">'Nombre del proponente'!$E$20</definedName>
    <definedName name="_xlnm.Print_Area" localSheetId="0">'Nombre del proponente'!$A$7:$K$58</definedName>
    <definedName name="CAPSOCIAL1">'Nombre del proponente'!$D$34</definedName>
    <definedName name="CAPSOCIAL2">'Nombre del proponente'!$E$34</definedName>
    <definedName name="CLIENTESP1">'Nombre del proponente'!$D$16</definedName>
    <definedName name="CLIENTESP2">'Nombre del proponente'!$E$16</definedName>
    <definedName name="COSTOS1">'Nombre del proponente'!$D$39</definedName>
    <definedName name="COSTOS2">'Nombre del proponente'!$E$39</definedName>
    <definedName name="CTXC1">'Nombre del proponente'!$D$27</definedName>
    <definedName name="CTXC2">'Nombre del proponente'!$E$27</definedName>
    <definedName name="GOPERACIONALES1">'Nombre del proponente'!$D$40</definedName>
    <definedName name="GOPERACIONALES2">'Nombre del proponente'!$E$40</definedName>
    <definedName name="PASIVOCTE1">'Nombre del proponente'!$D$30</definedName>
    <definedName name="PASIVOCTE2">'Nombre del proponente'!$E$30</definedName>
    <definedName name="RESERVAS1">'Nombre del proponente'!$D$35</definedName>
    <definedName name="RESERVAS2">'Nombre del proponente'!$E$35</definedName>
    <definedName name="TOTALACTIVO1">'Nombre del proponente'!$D$25</definedName>
    <definedName name="TOTALACTIVO2">'Nombre del proponente'!$E$25</definedName>
    <definedName name="TOTALPASIVO1">'Nombre del proponente'!$D$33</definedName>
    <definedName name="TOTALPASIVO2">'Nombre del proponente'!$E$33</definedName>
    <definedName name="TOTALPATRIMONIO1">'Nombre del proponente'!$D$37</definedName>
    <definedName name="TOTALPATRIMONIO2">'Nombre del proponente'!$E$37</definedName>
    <definedName name="UNETA1">'Nombre del proponente'!$D$44</definedName>
    <definedName name="UNETA2">'Nombre del proponente'!$E$44</definedName>
    <definedName name="UOPERACIONAL1">'Nombre del proponente'!$D$41</definedName>
    <definedName name="UOPERACIONAL2">'Nombre del proponente'!$E$41</definedName>
    <definedName name="VENTAS1">'Nombre del proponente'!$D$38</definedName>
    <definedName name="VENTAS2">'Nombre del proponente'!$E$38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2" i="1" l="1"/>
  <c r="J21" i="1"/>
  <c r="J12" i="1"/>
  <c r="I12" i="1"/>
  <c r="J18" i="1"/>
  <c r="I18" i="1"/>
  <c r="J20" i="1" l="1"/>
  <c r="J19" i="1"/>
  <c r="J17" i="1"/>
  <c r="J16" i="1"/>
  <c r="I16" i="1"/>
  <c r="J15" i="1"/>
  <c r="I15" i="1"/>
  <c r="J14" i="1"/>
  <c r="J13" i="1"/>
  <c r="I20" i="1"/>
  <c r="I19" i="1"/>
  <c r="I17" i="1"/>
  <c r="I14" i="1"/>
  <c r="I13" i="1"/>
</calcChain>
</file>

<file path=xl/sharedStrings.xml><?xml version="1.0" encoding="utf-8"?>
<sst xmlns="http://schemas.openxmlformats.org/spreadsheetml/2006/main" count="59" uniqueCount="58">
  <si>
    <t>NIT</t>
  </si>
  <si>
    <t>Margen Operacional (%)</t>
  </si>
  <si>
    <t>Margen neto (%)</t>
  </si>
  <si>
    <t>Capital de trabajo (%)</t>
  </si>
  <si>
    <t>Razón Corriente (veces)</t>
  </si>
  <si>
    <t>Nivel de endeudamiento(%)</t>
  </si>
  <si>
    <t>Rotación de cartera</t>
  </si>
  <si>
    <t>Cuentas por pagar proveedores</t>
  </si>
  <si>
    <t xml:space="preserve">Principales indicadores </t>
  </si>
  <si>
    <t xml:space="preserve">CUENTAS </t>
  </si>
  <si>
    <t>Nombre Empresa</t>
  </si>
  <si>
    <t xml:space="preserve">Total activo </t>
  </si>
  <si>
    <t xml:space="preserve">Total activo corriente </t>
  </si>
  <si>
    <t>Cuentas por pagar (proveedores)</t>
  </si>
  <si>
    <t xml:space="preserve">Total pasivo corriente </t>
  </si>
  <si>
    <t>Total pasivo</t>
  </si>
  <si>
    <t xml:space="preserve">Capital social </t>
  </si>
  <si>
    <t xml:space="preserve">Reservas </t>
  </si>
  <si>
    <t>Total patrimonio</t>
  </si>
  <si>
    <t xml:space="preserve">Ventas </t>
  </si>
  <si>
    <t xml:space="preserve">Costos </t>
  </si>
  <si>
    <t xml:space="preserve">Gastos operacionales </t>
  </si>
  <si>
    <t>Utilidad operacional</t>
  </si>
  <si>
    <t xml:space="preserve">Utilidad neta </t>
  </si>
  <si>
    <t>#</t>
  </si>
  <si>
    <t>Capital de trabajo neto (COP millones)</t>
  </si>
  <si>
    <t>Variación patrimonio (%)</t>
  </si>
  <si>
    <t xml:space="preserve">Disponible </t>
  </si>
  <si>
    <t xml:space="preserve">Inversiones </t>
  </si>
  <si>
    <t>Deudores (clientes)</t>
  </si>
  <si>
    <t xml:space="preserve">Anticipos y avances </t>
  </si>
  <si>
    <t>Inventario</t>
  </si>
  <si>
    <t>Activo fijo</t>
  </si>
  <si>
    <t xml:space="preserve">Intangibles </t>
  </si>
  <si>
    <t>Otros activos de largo plazo</t>
  </si>
  <si>
    <t>Otros activos de corto plazo</t>
  </si>
  <si>
    <t>Obligaciones financieras de corto plazo</t>
  </si>
  <si>
    <t xml:space="preserve">Anticipos </t>
  </si>
  <si>
    <t>Otros pasivos de corto plazo</t>
  </si>
  <si>
    <t>Obligaciones financieras de largo plazo</t>
  </si>
  <si>
    <t xml:space="preserve">Utilidad acumulada de periodos anteriores </t>
  </si>
  <si>
    <t xml:space="preserve">Gastos no operacionales </t>
  </si>
  <si>
    <t xml:space="preserve">Ingresos no operacionales </t>
  </si>
  <si>
    <t>Otros pasivos de largo plazo</t>
  </si>
  <si>
    <t>Inversiones de largo plazo</t>
  </si>
  <si>
    <t>Crecimiento en ventas (%)</t>
  </si>
  <si>
    <t xml:space="preserve">año 1 </t>
  </si>
  <si>
    <t>año 2</t>
  </si>
  <si>
    <t xml:space="preserve">Área o dependencia </t>
  </si>
  <si>
    <t>Información EEFF (últimos 2 cierres ) - cifras en COP millones</t>
  </si>
  <si>
    <t>MATRIZ DE CAPACIDAD FINANCIERA</t>
  </si>
  <si>
    <t xml:space="preserve">                                                        DOCUMENTO BANCÓLDEX </t>
  </si>
  <si>
    <t>No. Convocatoria - objeto de la contratación</t>
  </si>
  <si>
    <t>FECHA: 10-10-2018</t>
  </si>
  <si>
    <t>VERSIÓN: 1</t>
  </si>
  <si>
    <t>CÓDIGO: GA-ABS-F-025</t>
  </si>
  <si>
    <t>Presentación propuesta a para la elaboración de cinco (5) estudios necesarios para formular una propuesta de financiación que cumpla con los criterios de calidad definidos por el Fondo Verde del Clima para la iniciativa titulada “construyendo resiliencia climática para productores rurales y ecosistemas en colombia a través de mecanismos financieros innovadores”.</t>
  </si>
  <si>
    <t>DSM - Departamento de Desarrollo Sostenible y Mipymes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</si>
</sst>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8"/>
      <name val="Arial"/>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3" fillId="0" borderId="0"/>
  </cellStyleXfs>
  <cellXfs count="40">
    <xf numFmtId="0" fontId="0" fillId="0" borderId="0" xfId="0"/>
    <xf numFmtId="0" fontId="0" fillId="0" borderId="0" xfId="0" applyAlignment="1">
      <alignment vertical="center" wrapText="1"/>
    </xf>
    <xf numFmtId="0" fontId="0" fillId="0" borderId="0" xfId="0" applyAlignment="1" applyProtection="1">
      <alignment vertical="center" wrapText="1"/>
      <protection locked="0"/>
    </xf>
    <xf numFmtId="0" fontId="2" fillId="0" borderId="1" xfId="0" applyFont="1"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0" xfId="0"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pplyProtection="1">
      <alignment horizontal="center" vertical="center" wrapText="1"/>
      <protection locked="0"/>
    </xf>
    <xf numFmtId="0" fontId="2" fillId="3" borderId="1" xfId="0" applyFont="1" applyFill="1" applyBorder="1" applyAlignment="1" applyProtection="1">
      <alignment vertical="center" wrapText="1"/>
    </xf>
    <xf numFmtId="0" fontId="2" fillId="3"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vertical="center" wrapText="1"/>
    </xf>
    <xf numFmtId="0" fontId="0" fillId="0" borderId="1" xfId="0" applyBorder="1" applyAlignment="1" applyProtection="1">
      <alignment vertical="center" wrapText="1"/>
    </xf>
    <xf numFmtId="10" fontId="0" fillId="0" borderId="1" xfId="1" applyNumberFormat="1" applyFont="1" applyBorder="1" applyAlignment="1" applyProtection="1">
      <alignment vertical="center" wrapText="1"/>
    </xf>
    <xf numFmtId="0" fontId="0" fillId="0" borderId="1" xfId="0" applyFont="1" applyBorder="1" applyAlignment="1" applyProtection="1">
      <alignment vertical="center" wrapText="1"/>
      <protection locked="0"/>
    </xf>
    <xf numFmtId="37" fontId="0" fillId="0" borderId="1" xfId="2" applyNumberFormat="1" applyFont="1" applyBorder="1" applyAlignment="1" applyProtection="1">
      <alignment horizontal="center" vertical="center" wrapText="1"/>
      <protection locked="0"/>
    </xf>
    <xf numFmtId="37" fontId="1" fillId="0" borderId="1" xfId="2" applyNumberFormat="1" applyFont="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3" fontId="0" fillId="0" borderId="1" xfId="1" applyNumberFormat="1" applyFont="1" applyBorder="1" applyAlignment="1" applyProtection="1">
      <alignment vertical="center" wrapText="1"/>
    </xf>
    <xf numFmtId="164" fontId="0" fillId="0" borderId="1" xfId="2" applyFont="1" applyBorder="1" applyAlignment="1" applyProtection="1">
      <alignment vertical="center" wrapText="1"/>
    </xf>
    <xf numFmtId="2" fontId="0" fillId="0" borderId="1" xfId="0" applyNumberFormat="1" applyFont="1" applyBorder="1" applyAlignment="1" applyProtection="1">
      <alignment vertical="center" wrapText="1"/>
    </xf>
    <xf numFmtId="0" fontId="0" fillId="0" borderId="1" xfId="0" applyFont="1" applyBorder="1" applyAlignment="1" applyProtection="1">
      <alignment vertical="center" wrapText="1"/>
    </xf>
    <xf numFmtId="0" fontId="2" fillId="3" borderId="1" xfId="0" applyFont="1" applyFill="1" applyBorder="1" applyAlignment="1" applyProtection="1">
      <alignment vertical="center" wrapText="1"/>
      <protection locked="0"/>
    </xf>
    <xf numFmtId="37" fontId="2" fillId="3" borderId="1" xfId="2" applyNumberFormat="1" applyFont="1" applyFill="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2" fillId="0" borderId="0" xfId="0" applyFont="1" applyBorder="1" applyAlignment="1">
      <alignment horizontal="center" vertical="center" wrapText="1"/>
    </xf>
    <xf numFmtId="0" fontId="2" fillId="3" borderId="2"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justify" vertical="center" wrapText="1"/>
      <protection locked="0"/>
    </xf>
    <xf numFmtId="0" fontId="0" fillId="0" borderId="1" xfId="0" applyBorder="1" applyAlignment="1" applyProtection="1">
      <alignment horizontal="center" vertical="center" wrapText="1"/>
      <protection locked="0"/>
    </xf>
    <xf numFmtId="0" fontId="4" fillId="2" borderId="2" xfId="3" applyFont="1" applyFill="1" applyBorder="1" applyAlignment="1" applyProtection="1">
      <alignment horizontal="left" vertical="center" wrapText="1"/>
    </xf>
    <xf numFmtId="0" fontId="4" fillId="2" borderId="3" xfId="3" applyFont="1" applyFill="1" applyBorder="1" applyAlignment="1" applyProtection="1">
      <alignment horizontal="left" vertical="center" wrapText="1"/>
    </xf>
    <xf numFmtId="0" fontId="4" fillId="2" borderId="2" xfId="3" applyFont="1" applyFill="1" applyBorder="1" applyAlignment="1" applyProtection="1">
      <alignment horizontal="center" vertical="center" wrapText="1"/>
    </xf>
    <xf numFmtId="0" fontId="4" fillId="2" borderId="4" xfId="3" applyFont="1" applyFill="1" applyBorder="1" applyAlignment="1" applyProtection="1">
      <alignment horizontal="center" vertical="center" wrapText="1"/>
    </xf>
    <xf numFmtId="0" fontId="4" fillId="2" borderId="3" xfId="3" applyFont="1" applyFill="1" applyBorder="1" applyAlignment="1" applyProtection="1">
      <alignment horizontal="center" vertical="center" wrapText="1"/>
    </xf>
    <xf numFmtId="0" fontId="4" fillId="3" borderId="2" xfId="3" applyFont="1" applyFill="1" applyBorder="1" applyAlignment="1" applyProtection="1">
      <alignment horizontal="center" vertical="center" wrapText="1"/>
    </xf>
    <xf numFmtId="0" fontId="4" fillId="3" borderId="4" xfId="3" applyFont="1" applyFill="1" applyBorder="1" applyAlignment="1" applyProtection="1">
      <alignment horizontal="center" vertical="center" wrapText="1"/>
    </xf>
    <xf numFmtId="0" fontId="4" fillId="3" borderId="3" xfId="3" applyFont="1" applyFill="1" applyBorder="1" applyAlignment="1" applyProtection="1">
      <alignment horizontal="center" vertical="center" wrapText="1"/>
    </xf>
  </cellXfs>
  <cellStyles count="4">
    <cellStyle name="Millares" xfId="2" builtinId="3"/>
    <cellStyle name="Normal" xfId="0" builtinId="0"/>
    <cellStyle name="Normal 2" xfId="3" xr:uid="{00000000-0005-0000-0000-000002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132196</xdr:colOff>
      <xdr:row>2</xdr:row>
      <xdr:rowOff>76200</xdr:rowOff>
    </xdr:from>
    <xdr:to>
      <xdr:col>2</xdr:col>
      <xdr:colOff>1458232</xdr:colOff>
      <xdr:row>2</xdr:row>
      <xdr:rowOff>337522</xdr:rowOff>
    </xdr:to>
    <xdr:pic>
      <xdr:nvPicPr>
        <xdr:cNvPr id="3" name="3 Imagen">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3171" y="295275"/>
          <a:ext cx="1611786" cy="261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45"/>
  <sheetViews>
    <sheetView showGridLines="0" tabSelected="1" topLeftCell="A2" zoomScale="130" zoomScaleNormal="130" workbookViewId="0">
      <selection activeCell="D8" sqref="D8:F8"/>
    </sheetView>
  </sheetViews>
  <sheetFormatPr baseColWidth="10" defaultColWidth="11.5" defaultRowHeight="15" x14ac:dyDescent="0.2"/>
  <cols>
    <col min="1" max="1" width="2.6640625" style="1" customWidth="1"/>
    <col min="2" max="2" width="4.33203125" style="1" customWidth="1"/>
    <col min="3" max="3" width="41.33203125" style="1" customWidth="1"/>
    <col min="4" max="4" width="22.5" style="1" bestFit="1" customWidth="1"/>
    <col min="5" max="5" width="18.5" style="1" customWidth="1"/>
    <col min="6" max="6" width="10.6640625" style="1" customWidth="1"/>
    <col min="7" max="7" width="3.5" style="1" customWidth="1"/>
    <col min="8" max="8" width="40" style="1" bestFit="1" customWidth="1"/>
    <col min="9" max="9" width="11.5" style="1" customWidth="1"/>
    <col min="10" max="10" width="11.83203125" style="1" bestFit="1" customWidth="1"/>
    <col min="11" max="11" width="4.33203125" style="1" customWidth="1"/>
    <col min="12" max="16384" width="11.5" style="1"/>
  </cols>
  <sheetData>
    <row r="2" spans="2:10" ht="2.25" customHeight="1" x14ac:dyDescent="0.2"/>
    <row r="3" spans="2:10" ht="27.75" customHeight="1" x14ac:dyDescent="0.2">
      <c r="B3" s="34" t="s">
        <v>51</v>
      </c>
      <c r="C3" s="35"/>
      <c r="D3" s="35"/>
      <c r="E3" s="35"/>
      <c r="F3" s="35"/>
      <c r="G3" s="35"/>
      <c r="H3" s="36"/>
      <c r="I3" s="32" t="s">
        <v>54</v>
      </c>
      <c r="J3" s="33"/>
    </row>
    <row r="4" spans="2:10" ht="23.25" customHeight="1" x14ac:dyDescent="0.2">
      <c r="B4" s="34"/>
      <c r="C4" s="35"/>
      <c r="D4" s="35"/>
      <c r="E4" s="35"/>
      <c r="F4" s="35"/>
      <c r="G4" s="35"/>
      <c r="H4" s="36"/>
      <c r="I4" s="32" t="s">
        <v>55</v>
      </c>
      <c r="J4" s="33"/>
    </row>
    <row r="5" spans="2:10" ht="15" customHeight="1" x14ac:dyDescent="0.2">
      <c r="B5" s="37" t="s">
        <v>50</v>
      </c>
      <c r="C5" s="38"/>
      <c r="D5" s="38"/>
      <c r="E5" s="38"/>
      <c r="F5" s="38"/>
      <c r="G5" s="38"/>
      <c r="H5" s="39"/>
      <c r="I5" s="32" t="s">
        <v>53</v>
      </c>
      <c r="J5" s="33"/>
    </row>
    <row r="7" spans="2:10" ht="16" x14ac:dyDescent="0.2">
      <c r="B7" s="2"/>
      <c r="C7" s="3" t="s">
        <v>48</v>
      </c>
      <c r="D7" s="29" t="s">
        <v>57</v>
      </c>
      <c r="E7" s="29"/>
      <c r="F7" s="29"/>
    </row>
    <row r="8" spans="2:10" ht="132" customHeight="1" x14ac:dyDescent="0.2">
      <c r="B8" s="2"/>
      <c r="C8" s="3" t="s">
        <v>52</v>
      </c>
      <c r="D8" s="30" t="s">
        <v>56</v>
      </c>
      <c r="E8" s="30"/>
      <c r="F8" s="30"/>
    </row>
    <row r="9" spans="2:10" ht="16" x14ac:dyDescent="0.2">
      <c r="B9" s="2"/>
      <c r="C9" s="3" t="s">
        <v>0</v>
      </c>
      <c r="D9" s="31"/>
      <c r="E9" s="31"/>
      <c r="F9" s="31"/>
    </row>
    <row r="10" spans="2:10" ht="16" x14ac:dyDescent="0.2">
      <c r="B10" s="2"/>
      <c r="C10" s="3" t="s">
        <v>10</v>
      </c>
      <c r="D10" s="31"/>
      <c r="E10" s="31"/>
      <c r="F10" s="31"/>
      <c r="H10" s="25"/>
      <c r="I10" s="25"/>
    </row>
    <row r="11" spans="2:10" s="5" customFormat="1" x14ac:dyDescent="0.2">
      <c r="B11" s="4"/>
      <c r="C11" s="4"/>
      <c r="D11" s="4"/>
      <c r="E11" s="4"/>
      <c r="F11" s="4"/>
      <c r="H11" s="6"/>
      <c r="I11" s="6"/>
    </row>
    <row r="12" spans="2:10" s="5" customFormat="1" ht="16" x14ac:dyDescent="0.2">
      <c r="B12" s="26" t="s">
        <v>49</v>
      </c>
      <c r="C12" s="27"/>
      <c r="D12" s="27"/>
      <c r="E12" s="28"/>
      <c r="F12" s="7"/>
      <c r="G12" s="8" t="s">
        <v>24</v>
      </c>
      <c r="H12" s="8" t="s">
        <v>8</v>
      </c>
      <c r="I12" s="9" t="str">
        <f>+D13</f>
        <v xml:space="preserve">año 1 </v>
      </c>
      <c r="J12" s="9" t="str">
        <f>+E13</f>
        <v>año 2</v>
      </c>
    </row>
    <row r="13" spans="2:10" ht="16" x14ac:dyDescent="0.2">
      <c r="B13" s="3" t="s">
        <v>24</v>
      </c>
      <c r="C13" s="3" t="s">
        <v>9</v>
      </c>
      <c r="D13" s="10" t="s">
        <v>46</v>
      </c>
      <c r="E13" s="10" t="s">
        <v>47</v>
      </c>
      <c r="F13" s="7"/>
      <c r="G13" s="11">
        <v>1</v>
      </c>
      <c r="H13" s="12" t="s">
        <v>1</v>
      </c>
      <c r="I13" s="13" t="e">
        <f>+UOPERACIONAL1/VENTAS1</f>
        <v>#DIV/0!</v>
      </c>
      <c r="J13" s="13" t="e">
        <f>+UOPERACIONAL2/VENTAS2</f>
        <v>#DIV/0!</v>
      </c>
    </row>
    <row r="14" spans="2:10" ht="16" x14ac:dyDescent="0.2">
      <c r="B14" s="3">
        <v>1</v>
      </c>
      <c r="C14" s="14" t="s">
        <v>27</v>
      </c>
      <c r="D14" s="15"/>
      <c r="E14" s="15"/>
      <c r="F14" s="7"/>
      <c r="G14" s="11">
        <v>2</v>
      </c>
      <c r="H14" s="12" t="s">
        <v>2</v>
      </c>
      <c r="I14" s="13" t="e">
        <f>+UNETA1/VENTAS1</f>
        <v>#DIV/0!</v>
      </c>
      <c r="J14" s="13" t="e">
        <f>+UNETA2/VENTAS2</f>
        <v>#DIV/0!</v>
      </c>
    </row>
    <row r="15" spans="2:10" ht="16" x14ac:dyDescent="0.2">
      <c r="B15" s="3">
        <v>2</v>
      </c>
      <c r="C15" s="14" t="s">
        <v>28</v>
      </c>
      <c r="D15" s="16"/>
      <c r="E15" s="16"/>
      <c r="F15" s="17"/>
      <c r="G15" s="11">
        <v>3</v>
      </c>
      <c r="H15" s="12" t="s">
        <v>25</v>
      </c>
      <c r="I15" s="18">
        <f>+ACTIVOCTE1-PASIVOCTE1</f>
        <v>0</v>
      </c>
      <c r="J15" s="18">
        <f>+ACTIVOCTE2-PASIVOCTE2</f>
        <v>0</v>
      </c>
    </row>
    <row r="16" spans="2:10" ht="16" x14ac:dyDescent="0.2">
      <c r="B16" s="3">
        <v>3</v>
      </c>
      <c r="C16" s="14" t="s">
        <v>29</v>
      </c>
      <c r="D16" s="16"/>
      <c r="E16" s="16"/>
      <c r="F16" s="17"/>
      <c r="G16" s="11">
        <v>4</v>
      </c>
      <c r="H16" s="12" t="s">
        <v>3</v>
      </c>
      <c r="I16" s="13" t="e">
        <f>(ACTIVOCTE1-PASIVOCTE1)/ACTIVOCTE1</f>
        <v>#DIV/0!</v>
      </c>
      <c r="J16" s="13" t="e">
        <f>(ACTIVOCTE2-PASIVOCTE2)/ACTIVOCTE2</f>
        <v>#DIV/0!</v>
      </c>
    </row>
    <row r="17" spans="2:10" ht="16" x14ac:dyDescent="0.2">
      <c r="B17" s="3">
        <v>4</v>
      </c>
      <c r="C17" s="14" t="s">
        <v>30</v>
      </c>
      <c r="D17" s="16"/>
      <c r="E17" s="16"/>
      <c r="F17" s="17"/>
      <c r="G17" s="11">
        <v>5</v>
      </c>
      <c r="H17" s="12" t="s">
        <v>4</v>
      </c>
      <c r="I17" s="19" t="e">
        <f>+ACTIVOCTE1/PASIVOCTE1</f>
        <v>#DIV/0!</v>
      </c>
      <c r="J17" s="19" t="e">
        <f>+ACTIVOCTE2/PASIVOCTE2</f>
        <v>#DIV/0!</v>
      </c>
    </row>
    <row r="18" spans="2:10" ht="16" x14ac:dyDescent="0.2">
      <c r="B18" s="3">
        <v>5</v>
      </c>
      <c r="C18" s="14" t="s">
        <v>31</v>
      </c>
      <c r="D18" s="16"/>
      <c r="E18" s="16"/>
      <c r="F18" s="17"/>
      <c r="G18" s="11">
        <v>6</v>
      </c>
      <c r="H18" s="12" t="s">
        <v>5</v>
      </c>
      <c r="I18" s="13" t="e">
        <f>+TOTALPASIVO1/(TOTALPASIVO1+TOTALPATRIMONIO1)</f>
        <v>#DIV/0!</v>
      </c>
      <c r="J18" s="13" t="e">
        <f>+TOTALPASIVO2/(TOTALPASIVO2+TOTALPATRIMONIO2)</f>
        <v>#DIV/0!</v>
      </c>
    </row>
    <row r="19" spans="2:10" ht="16" x14ac:dyDescent="0.2">
      <c r="B19" s="3">
        <v>6</v>
      </c>
      <c r="C19" s="14" t="s">
        <v>35</v>
      </c>
      <c r="D19" s="16"/>
      <c r="E19" s="16"/>
      <c r="F19" s="17"/>
      <c r="G19" s="11">
        <v>7</v>
      </c>
      <c r="H19" s="12" t="s">
        <v>6</v>
      </c>
      <c r="I19" s="20" t="e">
        <f>+(CLIENTESP1/VENTAS1)*365</f>
        <v>#DIV/0!</v>
      </c>
      <c r="J19" s="21" t="e">
        <f>+(CLIENTESP2/VENTAS2)*365</f>
        <v>#DIV/0!</v>
      </c>
    </row>
    <row r="20" spans="2:10" ht="16" x14ac:dyDescent="0.2">
      <c r="B20" s="22">
        <v>7</v>
      </c>
      <c r="C20" s="22" t="s">
        <v>12</v>
      </c>
      <c r="D20" s="23"/>
      <c r="E20" s="23"/>
      <c r="F20" s="17"/>
      <c r="G20" s="11">
        <v>9</v>
      </c>
      <c r="H20" s="12" t="s">
        <v>7</v>
      </c>
      <c r="I20" s="21" t="e">
        <f>+(CTXC1/COSTOS1)*365</f>
        <v>#DIV/0!</v>
      </c>
      <c r="J20" s="21" t="e">
        <f>+(CTXC2/COSTOS2)*365</f>
        <v>#DIV/0!</v>
      </c>
    </row>
    <row r="21" spans="2:10" ht="16" x14ac:dyDescent="0.2">
      <c r="B21" s="3">
        <v>8</v>
      </c>
      <c r="C21" s="24" t="s">
        <v>32</v>
      </c>
      <c r="D21" s="15"/>
      <c r="E21" s="15"/>
      <c r="F21" s="17"/>
      <c r="G21" s="11">
        <v>10</v>
      </c>
      <c r="H21" s="12" t="s">
        <v>26</v>
      </c>
      <c r="I21" s="13"/>
      <c r="J21" s="13" t="e">
        <f>+(TOTALPATRIMONIO2/TOTALPATRIMONIO1)-1</f>
        <v>#DIV/0!</v>
      </c>
    </row>
    <row r="22" spans="2:10" ht="16" x14ac:dyDescent="0.2">
      <c r="B22" s="3">
        <v>9</v>
      </c>
      <c r="C22" s="24" t="s">
        <v>33</v>
      </c>
      <c r="D22" s="16"/>
      <c r="E22" s="16"/>
      <c r="F22" s="17"/>
      <c r="G22" s="11">
        <v>11</v>
      </c>
      <c r="H22" s="12" t="s">
        <v>45</v>
      </c>
      <c r="I22" s="13"/>
      <c r="J22" s="13" t="e">
        <f>+(VENTAS2/VENTAS1)-1</f>
        <v>#DIV/0!</v>
      </c>
    </row>
    <row r="23" spans="2:10" ht="16" x14ac:dyDescent="0.2">
      <c r="B23" s="3">
        <v>10</v>
      </c>
      <c r="C23" s="24" t="s">
        <v>44</v>
      </c>
      <c r="D23" s="16"/>
      <c r="E23" s="16"/>
      <c r="F23" s="17"/>
      <c r="H23" s="5"/>
      <c r="I23" s="5"/>
    </row>
    <row r="24" spans="2:10" ht="16" x14ac:dyDescent="0.2">
      <c r="B24" s="3">
        <v>11</v>
      </c>
      <c r="C24" s="24" t="s">
        <v>34</v>
      </c>
      <c r="D24" s="16"/>
      <c r="E24" s="16"/>
      <c r="F24" s="17"/>
      <c r="H24" s="5"/>
      <c r="I24" s="5"/>
    </row>
    <row r="25" spans="2:10" ht="16" x14ac:dyDescent="0.2">
      <c r="B25" s="22">
        <v>12</v>
      </c>
      <c r="C25" s="22" t="s">
        <v>11</v>
      </c>
      <c r="D25" s="23"/>
      <c r="E25" s="23"/>
      <c r="F25" s="17"/>
    </row>
    <row r="26" spans="2:10" ht="16" x14ac:dyDescent="0.2">
      <c r="B26" s="3">
        <v>13</v>
      </c>
      <c r="C26" s="14" t="s">
        <v>36</v>
      </c>
      <c r="D26" s="15"/>
      <c r="E26" s="15"/>
      <c r="F26" s="17"/>
    </row>
    <row r="27" spans="2:10" ht="16" x14ac:dyDescent="0.2">
      <c r="B27" s="3">
        <v>14</v>
      </c>
      <c r="C27" s="14" t="s">
        <v>13</v>
      </c>
      <c r="D27" s="16"/>
      <c r="E27" s="16"/>
      <c r="F27" s="17"/>
    </row>
    <row r="28" spans="2:10" ht="16" x14ac:dyDescent="0.2">
      <c r="B28" s="3">
        <v>15</v>
      </c>
      <c r="C28" s="14" t="s">
        <v>37</v>
      </c>
      <c r="D28" s="16"/>
      <c r="E28" s="16"/>
      <c r="F28" s="17"/>
    </row>
    <row r="29" spans="2:10" ht="16" x14ac:dyDescent="0.2">
      <c r="B29" s="3">
        <v>16</v>
      </c>
      <c r="C29" s="14" t="s">
        <v>38</v>
      </c>
      <c r="D29" s="16"/>
      <c r="E29" s="16"/>
      <c r="F29" s="17"/>
    </row>
    <row r="30" spans="2:10" ht="16" x14ac:dyDescent="0.2">
      <c r="B30" s="22">
        <v>17</v>
      </c>
      <c r="C30" s="22" t="s">
        <v>14</v>
      </c>
      <c r="D30" s="23"/>
      <c r="E30" s="23"/>
      <c r="F30" s="17"/>
    </row>
    <row r="31" spans="2:10" ht="16" x14ac:dyDescent="0.2">
      <c r="B31" s="3">
        <v>18</v>
      </c>
      <c r="C31" s="24" t="s">
        <v>39</v>
      </c>
      <c r="D31" s="15"/>
      <c r="E31" s="15"/>
      <c r="F31" s="17"/>
    </row>
    <row r="32" spans="2:10" ht="14.25" customHeight="1" x14ac:dyDescent="0.2">
      <c r="B32" s="3">
        <v>19</v>
      </c>
      <c r="C32" s="14" t="s">
        <v>43</v>
      </c>
      <c r="D32" s="16"/>
      <c r="E32" s="16"/>
      <c r="F32" s="2"/>
    </row>
    <row r="33" spans="2:6" ht="16" x14ac:dyDescent="0.2">
      <c r="B33" s="22">
        <v>20</v>
      </c>
      <c r="C33" s="22" t="s">
        <v>15</v>
      </c>
      <c r="D33" s="23"/>
      <c r="E33" s="23"/>
      <c r="F33" s="2"/>
    </row>
    <row r="34" spans="2:6" ht="16" x14ac:dyDescent="0.2">
      <c r="B34" s="3">
        <v>21</v>
      </c>
      <c r="C34" s="24" t="s">
        <v>16</v>
      </c>
      <c r="D34" s="15"/>
      <c r="E34" s="15"/>
      <c r="F34" s="2"/>
    </row>
    <row r="35" spans="2:6" ht="16" x14ac:dyDescent="0.2">
      <c r="B35" s="3">
        <v>22</v>
      </c>
      <c r="C35" s="24" t="s">
        <v>17</v>
      </c>
      <c r="D35" s="16"/>
      <c r="E35" s="16"/>
      <c r="F35" s="2"/>
    </row>
    <row r="36" spans="2:6" ht="16" x14ac:dyDescent="0.2">
      <c r="B36" s="3">
        <v>23</v>
      </c>
      <c r="C36" s="24" t="s">
        <v>40</v>
      </c>
      <c r="D36" s="15"/>
      <c r="E36" s="15"/>
      <c r="F36" s="2"/>
    </row>
    <row r="37" spans="2:6" ht="16" x14ac:dyDescent="0.2">
      <c r="B37" s="22">
        <v>24</v>
      </c>
      <c r="C37" s="22" t="s">
        <v>18</v>
      </c>
      <c r="D37" s="23"/>
      <c r="E37" s="23"/>
      <c r="F37" s="2"/>
    </row>
    <row r="38" spans="2:6" ht="16" x14ac:dyDescent="0.2">
      <c r="B38" s="3">
        <v>25</v>
      </c>
      <c r="C38" s="24" t="s">
        <v>19</v>
      </c>
      <c r="D38" s="15"/>
      <c r="E38" s="15"/>
      <c r="F38" s="2"/>
    </row>
    <row r="39" spans="2:6" ht="16" x14ac:dyDescent="0.2">
      <c r="B39" s="3">
        <v>26</v>
      </c>
      <c r="C39" s="24" t="s">
        <v>20</v>
      </c>
      <c r="D39" s="16"/>
      <c r="E39" s="16"/>
      <c r="F39" s="2"/>
    </row>
    <row r="40" spans="2:6" ht="16" x14ac:dyDescent="0.2">
      <c r="B40" s="3">
        <v>27</v>
      </c>
      <c r="C40" s="24" t="s">
        <v>21</v>
      </c>
      <c r="D40" s="15"/>
      <c r="E40" s="15"/>
      <c r="F40" s="2"/>
    </row>
    <row r="41" spans="2:6" ht="16" x14ac:dyDescent="0.2">
      <c r="B41" s="22">
        <v>28</v>
      </c>
      <c r="C41" s="22" t="s">
        <v>22</v>
      </c>
      <c r="D41" s="23"/>
      <c r="E41" s="23"/>
      <c r="F41" s="2"/>
    </row>
    <row r="42" spans="2:6" ht="16" x14ac:dyDescent="0.2">
      <c r="B42" s="3">
        <v>29</v>
      </c>
      <c r="C42" s="24" t="s">
        <v>41</v>
      </c>
      <c r="D42" s="15"/>
      <c r="E42" s="15"/>
      <c r="F42" s="2"/>
    </row>
    <row r="43" spans="2:6" ht="16" x14ac:dyDescent="0.2">
      <c r="B43" s="3">
        <v>30</v>
      </c>
      <c r="C43" s="24" t="s">
        <v>42</v>
      </c>
      <c r="D43" s="16"/>
      <c r="E43" s="16"/>
      <c r="F43" s="2"/>
    </row>
    <row r="44" spans="2:6" ht="16" x14ac:dyDescent="0.2">
      <c r="B44" s="22">
        <v>31</v>
      </c>
      <c r="C44" s="22" t="s">
        <v>23</v>
      </c>
      <c r="D44" s="23"/>
      <c r="E44" s="23"/>
      <c r="F44" s="2"/>
    </row>
    <row r="45" spans="2:6" x14ac:dyDescent="0.2">
      <c r="B45" s="2"/>
      <c r="C45" s="2"/>
      <c r="D45" s="2"/>
      <c r="E45" s="2"/>
    </row>
  </sheetData>
  <mergeCells count="11">
    <mergeCell ref="I3:J3"/>
    <mergeCell ref="I4:J4"/>
    <mergeCell ref="I5:J5"/>
    <mergeCell ref="B3:H4"/>
    <mergeCell ref="B5:H5"/>
    <mergeCell ref="H10:I10"/>
    <mergeCell ref="B12:E12"/>
    <mergeCell ref="D7:F7"/>
    <mergeCell ref="D8:F8"/>
    <mergeCell ref="D9:F9"/>
    <mergeCell ref="D10:F10"/>
  </mergeCells>
  <pageMargins left="0.7" right="0.7" top="0.75" bottom="0.75" header="0.3" footer="0.3"/>
  <pageSetup scale="55" orientation="portrait" r:id="rId1"/>
  <headerFooter>
    <oddHeader>&amp;C&amp;"-,Negrita"Guía para diligenciar formato EEFF para proponentes</oddHeader>
  </headerFooter>
  <ignoredErrors>
    <ignoredError sqref="I13:J22" evalError="1"/>
  </ignoredError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29</vt:i4>
      </vt:variant>
    </vt:vector>
  </HeadingPairs>
  <TitlesOfParts>
    <vt:vector size="30" baseType="lpstr">
      <vt:lpstr>Nombre del proponente</vt:lpstr>
      <vt:lpstr>ACTIVOCTE1</vt:lpstr>
      <vt:lpstr>ACTIVOCTE2</vt:lpstr>
      <vt:lpstr>'Nombre del proponente'!Área_de_impresión</vt:lpstr>
      <vt:lpstr>CAPSOCIAL1</vt:lpstr>
      <vt:lpstr>CAPSOCIAL2</vt:lpstr>
      <vt:lpstr>CLIENTESP1</vt:lpstr>
      <vt:lpstr>CLIENTESP2</vt:lpstr>
      <vt:lpstr>COSTOS1</vt:lpstr>
      <vt:lpstr>COSTOS2</vt:lpstr>
      <vt:lpstr>CTXC1</vt:lpstr>
      <vt:lpstr>CTXC2</vt:lpstr>
      <vt:lpstr>GOPERACIONALES1</vt:lpstr>
      <vt:lpstr>GOPERACIONALES2</vt:lpstr>
      <vt:lpstr>PASIVOCTE1</vt:lpstr>
      <vt:lpstr>PASIVOCTE2</vt:lpstr>
      <vt:lpstr>RESERVAS1</vt:lpstr>
      <vt:lpstr>RESERVAS2</vt:lpstr>
      <vt:lpstr>TOTALACTIVO1</vt:lpstr>
      <vt:lpstr>TOTALACTIVO2</vt:lpstr>
      <vt:lpstr>TOTALPASIVO1</vt:lpstr>
      <vt:lpstr>TOTALPASIVO2</vt:lpstr>
      <vt:lpstr>TOTALPATRIMONIO1</vt:lpstr>
      <vt:lpstr>TOTALPATRIMONIO2</vt:lpstr>
      <vt:lpstr>UNETA1</vt:lpstr>
      <vt:lpstr>UNETA2</vt:lpstr>
      <vt:lpstr>UOPERACIONAL1</vt:lpstr>
      <vt:lpstr>UOPERACIONAL2</vt:lpstr>
      <vt:lpstr>VENTAS1</vt:lpstr>
      <vt:lpstr>VENTAS2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Eliana Orduz Molina</dc:creator>
  <cp:lastModifiedBy>Katherine Ovalle Sanabria</cp:lastModifiedBy>
  <cp:lastPrinted>2018-10-10T16:37:40Z</cp:lastPrinted>
  <dcterms:created xsi:type="dcterms:W3CDTF">2018-10-03T16:52:38Z</dcterms:created>
  <dcterms:modified xsi:type="dcterms:W3CDTF">2020-09-07T15:20:20Z</dcterms:modified>
</cp:coreProperties>
</file>