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11. DELTA/2.1 TDRS CONSULTORES/Anexos/"/>
    </mc:Choice>
  </mc:AlternateContent>
  <xr:revisionPtr revIDLastSave="20" documentId="8_{CB5868E1-64FE-4D32-83A3-E77749659352}" xr6:coauthVersionLast="47" xr6:coauthVersionMax="47" xr10:uidLastSave="{D8F08A4A-77D3-44F9-90EC-6398BEECA4BF}"/>
  <bookViews>
    <workbookView xWindow="28680" yWindow="-717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proponente'!$A$1:$K$45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E37" i="1"/>
  <c r="D37" i="1"/>
  <c r="E30" i="1"/>
  <c r="E33" i="1" s="1"/>
  <c r="D30" i="1"/>
  <c r="D33" i="1" s="1"/>
  <c r="E25" i="1"/>
  <c r="D25" i="1"/>
  <c r="E20" i="1"/>
  <c r="D20" i="1"/>
  <c r="J22" i="1"/>
  <c r="J12" i="1"/>
  <c r="I12" i="1"/>
  <c r="J18" i="1" l="1"/>
  <c r="J21" i="1"/>
  <c r="I18" i="1"/>
  <c r="J20" i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<sst xmlns="http://schemas.openxmlformats.org/spreadsheetml/2006/main" count="57" uniqueCount="56">
  <si>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</si>
  <si>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</si>
  <si>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</si>
  <si>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</si>
  <si>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</si>
  <si>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</si>
  <si>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</si>
  <si>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</si>
  <si>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</si>
  <si>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</si>
  <si>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</si>
  <si>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</si>
  <si>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</si>
  <si>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</si>
  <si>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</si>
  <si>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</si>
  <si>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</si>
  <si>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</si>
  <si>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</si>
  <si>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</si>
  <si>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</si>
  <si>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</si>
  <si>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</si>
  <si>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</si>
  <si>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</si>
  <si>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</si>
  <si>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</si>
  <si>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</si>
  <si>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</si>
  <si>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</si>
  <si>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</si>
  <si>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</si>
  <si>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</si>
  <si>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</si>
  <si>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</si>
  <si>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</si>
  <si>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</si>
  <si>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</si>
  <si>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</si>
  <si>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</si>
  <si>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</si>
  <si>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</si>
  <si>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</si>
  <si>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</si>
  <si>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</si>
  <si>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</si>
  <si>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</si>
  <si>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</si>
  <si>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</si>
  <si>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</si>
  <si>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</si>
  <si>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</si>
  <si>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</si>
  <si>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</si>
  <si>
    <t>ONF - Oficina de Servicios No Financieros</t>
  </si>
  <si>
    <t>TÉRMINOS DE REFERENCIA PARA LA CONFORMACIÓN DE UN BANCO DE ESTRUCTURADORES QUE BRINDE ACOMPAÑAMIENTO TÉCNICO ESPECIALIZADO INTEGRAL A EMPRESAS PARA LA ESTRUCTURACIÓN DE PROYECTOS EMPRESARIALES CON COMPONENTES DE INNOVACIÓN, DESARROLLO TECNOLÓGICO E INVESTIGACIÓN APLICADA QUE PUEDAN APLICAR A BENEFICIOS TRIBUTARIOS POR INVERSIONES EN I+D+i, EN EL MARCO DE UN PROGRAMA DENOMINADO “DELTA”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</si>
</sst>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10" fontId="0" fillId="0" borderId="1" xfId="1" applyNumberFormat="1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37" fontId="0" fillId="0" borderId="1" xfId="2" applyNumberFormat="1" applyFont="1" applyBorder="1" applyAlignment="1" applyProtection="1">
      <alignment horizontal="center" vertical="center" wrapText="1"/>
      <protection locked="0"/>
    </xf>
    <xf numFmtId="37" fontId="1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3" fontId="0" fillId="0" borderId="1" xfId="1" applyNumberFormat="1" applyFont="1" applyBorder="1" applyAlignment="1" applyProtection="1">
      <alignment vertical="center" wrapText="1"/>
    </xf>
    <xf numFmtId="164" fontId="0" fillId="0" borderId="1" xfId="2" applyFont="1" applyBorder="1" applyAlignment="1" applyProtection="1">
      <alignment vertical="center" wrapText="1"/>
    </xf>
    <xf numFmtId="2" fontId="0" fillId="0" borderId="1" xfId="0" applyNumberFormat="1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37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4" fillId="2" borderId="2" xfId="3" applyFont="1" applyFill="1" applyBorder="1" applyAlignment="1" applyProtection="1">
      <alignment horizontal="left" vertical="center" wrapText="1"/>
    </xf>
    <xf numFmtId="0" fontId="4" fillId="2" borderId="3" xfId="3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center" vertical="center" wrapText="1"/>
    </xf>
    <xf numFmtId="0" fontId="4" fillId="2" borderId="4" xfId="3" applyFont="1" applyFill="1" applyBorder="1" applyAlignment="1" applyProtection="1">
      <alignment horizontal="center" vertical="center" wrapText="1"/>
    </xf>
    <xf numFmtId="0" fontId="4" fillId="2" borderId="3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4" fillId="3" borderId="4" xfId="3" applyFont="1" applyFill="1" applyBorder="1" applyAlignment="1" applyProtection="1">
      <alignment horizontal="center" vertical="center" wrapText="1"/>
    </xf>
    <xf numFmtId="0" fontId="4" fillId="3" borderId="3" xfId="3" applyFont="1" applyFill="1" applyBorder="1" applyAlignment="1" applyProtection="1">
      <alignment horizontal="center" vertical="center" wrapText="1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D9" sqref="D9:J9"/>
    </sheetView>
  </sheetViews>
  <sheetFormatPr baseColWidth="10" defaultColWidth="11.453125" defaultRowHeight="14.5" x14ac:dyDescent="0.35"/>
  <cols>
    <col min="1" max="1" width="2.7265625" style="1" customWidth="1"/>
    <col min="2" max="2" width="4.26953125" style="1" customWidth="1"/>
    <col min="3" max="3" width="41.26953125" style="1" customWidth="1"/>
    <col min="4" max="4" width="22.453125" style="1" bestFit="1" customWidth="1"/>
    <col min="5" max="5" width="18.453125" style="1" customWidth="1"/>
    <col min="6" max="6" width="10.7265625" style="1" customWidth="1"/>
    <col min="7" max="7" width="3.54296875" style="1" customWidth="1"/>
    <col min="8" max="8" width="40" style="1" bestFit="1" customWidth="1"/>
    <col min="9" max="9" width="15.54296875" style="1" customWidth="1"/>
    <col min="10" max="10" width="13.81640625" style="1" customWidth="1"/>
    <col min="11" max="11" width="4.26953125" style="1" customWidth="1"/>
    <col min="12" max="16384" width="11.453125" style="1"/>
  </cols>
  <sheetData>
    <row r="2" spans="2:10" ht="2.25" customHeight="1" x14ac:dyDescent="0.35"/>
    <row r="3" spans="2:10" ht="27.75" customHeight="1" x14ac:dyDescent="0.35">
      <c r="B3" s="35" t="s">
        <v>49</v>
      </c>
      <c r="C3" s="36"/>
      <c r="D3" s="36"/>
      <c r="E3" s="36"/>
      <c r="F3" s="36"/>
      <c r="G3" s="36"/>
      <c r="H3" s="37"/>
      <c r="I3" s="33" t="s">
        <v>52</v>
      </c>
      <c r="J3" s="34"/>
    </row>
    <row r="4" spans="2:10" ht="23.25" customHeight="1" x14ac:dyDescent="0.35">
      <c r="B4" s="35"/>
      <c r="C4" s="36"/>
      <c r="D4" s="36"/>
      <c r="E4" s="36"/>
      <c r="F4" s="36"/>
      <c r="G4" s="36"/>
      <c r="H4" s="37"/>
      <c r="I4" s="33" t="s">
        <v>53</v>
      </c>
      <c r="J4" s="34"/>
    </row>
    <row r="5" spans="2:10" ht="15" customHeight="1" x14ac:dyDescent="0.35">
      <c r="B5" s="38" t="s">
        <v>48</v>
      </c>
      <c r="C5" s="39"/>
      <c r="D5" s="39"/>
      <c r="E5" s="39"/>
      <c r="F5" s="39"/>
      <c r="G5" s="39"/>
      <c r="H5" s="40"/>
      <c r="I5" s="33" t="s">
        <v>51</v>
      </c>
      <c r="J5" s="34"/>
    </row>
    <row r="7" spans="2:10" ht="15" customHeight="1" x14ac:dyDescent="0.35">
      <c r="B7" s="2"/>
      <c r="C7" s="3" t="s">
        <v>46</v>
      </c>
      <c r="D7" s="30" t="s">
        <v>54</v>
      </c>
      <c r="E7" s="31"/>
      <c r="F7" s="31"/>
      <c r="G7" s="31"/>
      <c r="H7" s="31"/>
      <c r="I7" s="31"/>
      <c r="J7" s="32"/>
    </row>
    <row r="8" spans="2:10" ht="64.5" customHeight="1" x14ac:dyDescent="0.35">
      <c r="B8" s="2"/>
      <c r="C8" s="3" t="s">
        <v>50</v>
      </c>
      <c r="D8" s="28" t="s">
        <v>55</v>
      </c>
      <c r="E8" s="28"/>
      <c r="F8" s="28"/>
      <c r="G8" s="28"/>
      <c r="H8" s="28"/>
      <c r="I8" s="28"/>
      <c r="J8" s="28"/>
    </row>
    <row r="9" spans="2:10" x14ac:dyDescent="0.35">
      <c r="B9" s="2"/>
      <c r="C9" s="3" t="s">
        <v>0</v>
      </c>
      <c r="D9" s="29"/>
      <c r="E9" s="29"/>
      <c r="F9" s="29"/>
      <c r="G9" s="29"/>
      <c r="H9" s="29"/>
      <c r="I9" s="29"/>
      <c r="J9" s="29"/>
    </row>
    <row r="10" spans="2:10" x14ac:dyDescent="0.35">
      <c r="B10" s="2"/>
      <c r="C10" s="3" t="s">
        <v>10</v>
      </c>
      <c r="D10" s="29"/>
      <c r="E10" s="29"/>
      <c r="F10" s="29"/>
      <c r="G10" s="29"/>
      <c r="H10" s="29"/>
      <c r="I10" s="29"/>
      <c r="J10" s="29"/>
    </row>
    <row r="11" spans="2:10" s="5" customFormat="1" x14ac:dyDescent="0.35">
      <c r="B11" s="4"/>
      <c r="C11" s="4"/>
      <c r="D11" s="4"/>
      <c r="E11" s="4"/>
      <c r="F11" s="4"/>
      <c r="H11" s="6"/>
      <c r="I11" s="6"/>
    </row>
    <row r="12" spans="2:10" s="5" customFormat="1" x14ac:dyDescent="0.35">
      <c r="B12" s="25" t="s">
        <v>47</v>
      </c>
      <c r="C12" s="26"/>
      <c r="D12" s="26"/>
      <c r="E12" s="27"/>
      <c r="F12" s="7"/>
      <c r="G12" s="8" t="s">
        <v>24</v>
      </c>
      <c r="H12" s="8" t="s">
        <v>8</v>
      </c>
      <c r="I12" s="9">
        <f>+D13</f>
        <v>2020</v>
      </c>
      <c r="J12" s="9">
        <f>+E13</f>
        <v>2019</v>
      </c>
    </row>
    <row r="13" spans="2:10" x14ac:dyDescent="0.35">
      <c r="B13" s="3" t="s">
        <v>24</v>
      </c>
      <c r="C13" s="3" t="s">
        <v>9</v>
      </c>
      <c r="D13" s="10">
        <v>2020</v>
      </c>
      <c r="E13" s="10">
        <v>2019</v>
      </c>
      <c r="F13" s="7"/>
      <c r="G13" s="11">
        <v>1</v>
      </c>
      <c r="H13" s="12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35">
      <c r="B14" s="3">
        <v>1</v>
      </c>
      <c r="C14" s="14" t="s">
        <v>27</v>
      </c>
      <c r="D14" s="15"/>
      <c r="E14" s="15"/>
      <c r="F14" s="7"/>
      <c r="G14" s="11">
        <v>2</v>
      </c>
      <c r="H14" s="12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35">
      <c r="B15" s="3">
        <v>2</v>
      </c>
      <c r="C15" s="14" t="s">
        <v>28</v>
      </c>
      <c r="D15" s="16"/>
      <c r="E15" s="16"/>
      <c r="F15" s="17"/>
      <c r="G15" s="11">
        <v>3</v>
      </c>
      <c r="H15" s="12" t="s">
        <v>25</v>
      </c>
      <c r="I15" s="18">
        <f>+ACTIVOCTE1-PASIVOCTE1</f>
        <v>0</v>
      </c>
      <c r="J15" s="18">
        <f>+ACTIVOCTE2-PASIVOCTE2</f>
        <v>0</v>
      </c>
    </row>
    <row r="16" spans="2:10" x14ac:dyDescent="0.35">
      <c r="B16" s="3">
        <v>3</v>
      </c>
      <c r="C16" s="14" t="s">
        <v>29</v>
      </c>
      <c r="D16" s="16"/>
      <c r="E16" s="16"/>
      <c r="F16" s="17"/>
      <c r="G16" s="11">
        <v>4</v>
      </c>
      <c r="H16" s="12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35">
      <c r="B17" s="3">
        <v>4</v>
      </c>
      <c r="C17" s="14" t="s">
        <v>30</v>
      </c>
      <c r="D17" s="16"/>
      <c r="E17" s="16"/>
      <c r="F17" s="17"/>
      <c r="G17" s="11">
        <v>5</v>
      </c>
      <c r="H17" s="12" t="s">
        <v>4</v>
      </c>
      <c r="I17" s="19" t="e">
        <f>+ACTIVOCTE1/PASIVOCTE1</f>
        <v>#DIV/0!</v>
      </c>
      <c r="J17" s="19" t="e">
        <f>+ACTIVOCTE2/PASIVOCTE2</f>
        <v>#DIV/0!</v>
      </c>
    </row>
    <row r="18" spans="2:10" x14ac:dyDescent="0.35">
      <c r="B18" s="3">
        <v>5</v>
      </c>
      <c r="C18" s="14" t="s">
        <v>31</v>
      </c>
      <c r="D18" s="16"/>
      <c r="E18" s="16"/>
      <c r="F18" s="17"/>
      <c r="G18" s="11">
        <v>6</v>
      </c>
      <c r="H18" s="12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35">
      <c r="B19" s="3">
        <v>6</v>
      </c>
      <c r="C19" s="14" t="s">
        <v>35</v>
      </c>
      <c r="D19" s="16"/>
      <c r="E19" s="16"/>
      <c r="F19" s="17"/>
      <c r="G19" s="11">
        <v>7</v>
      </c>
      <c r="H19" s="12" t="s">
        <v>6</v>
      </c>
      <c r="I19" s="20" t="e">
        <f>+(CLIENTESP1/VENTAS1)*365</f>
        <v>#DIV/0!</v>
      </c>
      <c r="J19" s="21" t="e">
        <f>+(CLIENTESP2/VENTAS2)*365</f>
        <v>#DIV/0!</v>
      </c>
    </row>
    <row r="20" spans="2:10" x14ac:dyDescent="0.35">
      <c r="B20" s="22">
        <v>7</v>
      </c>
      <c r="C20" s="22" t="s">
        <v>12</v>
      </c>
      <c r="D20" s="23">
        <f>+D14+D15+CLIENTESP1+D17+D18+D19</f>
        <v>0</v>
      </c>
      <c r="E20" s="23">
        <f>+E14+E15+CLIENTESP1+E17+E18+E19</f>
        <v>0</v>
      </c>
      <c r="F20" s="17"/>
      <c r="G20" s="11">
        <v>9</v>
      </c>
      <c r="H20" s="12" t="s">
        <v>7</v>
      </c>
      <c r="I20" s="21" t="e">
        <f>+(CTXC1/COSTOS1)*365</f>
        <v>#DIV/0!</v>
      </c>
      <c r="J20" s="21" t="e">
        <f>+(CTXC2/COSTOS2)*365</f>
        <v>#DIV/0!</v>
      </c>
    </row>
    <row r="21" spans="2:10" x14ac:dyDescent="0.35">
      <c r="B21" s="3">
        <v>8</v>
      </c>
      <c r="C21" s="24" t="s">
        <v>32</v>
      </c>
      <c r="D21" s="15"/>
      <c r="E21" s="15"/>
      <c r="F21" s="17"/>
      <c r="G21" s="11">
        <v>10</v>
      </c>
      <c r="H21" s="12" t="s">
        <v>26</v>
      </c>
      <c r="I21" s="13"/>
      <c r="J21" s="13" t="e">
        <f>+(TOTALPATRIMONIO2/TOTALPATRIMONIO1)-1</f>
        <v>#DIV/0!</v>
      </c>
    </row>
    <row r="22" spans="2:10" x14ac:dyDescent="0.35">
      <c r="B22" s="3">
        <v>9</v>
      </c>
      <c r="C22" s="24" t="s">
        <v>33</v>
      </c>
      <c r="D22" s="16"/>
      <c r="E22" s="16"/>
      <c r="F22" s="17"/>
      <c r="G22" s="11">
        <v>11</v>
      </c>
      <c r="H22" s="12" t="s">
        <v>45</v>
      </c>
      <c r="I22" s="13"/>
      <c r="J22" s="13" t="e">
        <f>+(VENTAS2/VENTAS1)-1</f>
        <v>#DIV/0!</v>
      </c>
    </row>
    <row r="23" spans="2:10" x14ac:dyDescent="0.35">
      <c r="B23" s="3">
        <v>10</v>
      </c>
      <c r="C23" s="24" t="s">
        <v>44</v>
      </c>
      <c r="D23" s="16"/>
      <c r="E23" s="16"/>
      <c r="F23" s="17"/>
      <c r="H23" s="5"/>
      <c r="I23" s="5"/>
    </row>
    <row r="24" spans="2:10" x14ac:dyDescent="0.35">
      <c r="B24" s="3">
        <v>11</v>
      </c>
      <c r="C24" s="24" t="s">
        <v>34</v>
      </c>
      <c r="D24" s="16"/>
      <c r="E24" s="16"/>
      <c r="F24" s="17"/>
      <c r="H24" s="5"/>
      <c r="I24" s="5"/>
    </row>
    <row r="25" spans="2:10" x14ac:dyDescent="0.35">
      <c r="B25" s="22">
        <v>12</v>
      </c>
      <c r="C25" s="22" t="s">
        <v>11</v>
      </c>
      <c r="D25" s="23">
        <f>+D21+D22+D23</f>
        <v>0</v>
      </c>
      <c r="E25" s="23">
        <f>+E21+E22+E23</f>
        <v>0</v>
      </c>
      <c r="F25" s="17"/>
    </row>
    <row r="26" spans="2:10" x14ac:dyDescent="0.35">
      <c r="B26" s="3">
        <v>13</v>
      </c>
      <c r="C26" s="14" t="s">
        <v>36</v>
      </c>
      <c r="D26" s="15"/>
      <c r="E26" s="15"/>
      <c r="F26" s="17"/>
    </row>
    <row r="27" spans="2:10" x14ac:dyDescent="0.35">
      <c r="B27" s="3">
        <v>14</v>
      </c>
      <c r="C27" s="14" t="s">
        <v>13</v>
      </c>
      <c r="D27" s="16"/>
      <c r="E27" s="16"/>
      <c r="F27" s="17"/>
    </row>
    <row r="28" spans="2:10" x14ac:dyDescent="0.35">
      <c r="B28" s="3">
        <v>15</v>
      </c>
      <c r="C28" s="14" t="s">
        <v>37</v>
      </c>
      <c r="D28" s="16"/>
      <c r="E28" s="16"/>
      <c r="F28" s="17"/>
    </row>
    <row r="29" spans="2:10" x14ac:dyDescent="0.35">
      <c r="B29" s="3">
        <v>16</v>
      </c>
      <c r="C29" s="14" t="s">
        <v>38</v>
      </c>
      <c r="D29" s="16"/>
      <c r="E29" s="16"/>
      <c r="F29" s="17"/>
    </row>
    <row r="30" spans="2:10" x14ac:dyDescent="0.35">
      <c r="B30" s="22">
        <v>17</v>
      </c>
      <c r="C30" s="22" t="s">
        <v>14</v>
      </c>
      <c r="D30" s="23">
        <f>+D26+CTXC1+D28+D29</f>
        <v>0</v>
      </c>
      <c r="E30" s="23">
        <f>+E26+CTXC2+E28+E29</f>
        <v>0</v>
      </c>
      <c r="F30" s="17"/>
    </row>
    <row r="31" spans="2:10" x14ac:dyDescent="0.35">
      <c r="B31" s="3">
        <v>18</v>
      </c>
      <c r="C31" s="24" t="s">
        <v>39</v>
      </c>
      <c r="D31" s="15"/>
      <c r="E31" s="15"/>
      <c r="F31" s="17"/>
    </row>
    <row r="32" spans="2:10" ht="14.25" customHeight="1" x14ac:dyDescent="0.35">
      <c r="B32" s="3">
        <v>19</v>
      </c>
      <c r="C32" s="14" t="s">
        <v>43</v>
      </c>
      <c r="D32" s="16"/>
      <c r="E32" s="16"/>
      <c r="F32" s="2"/>
    </row>
    <row r="33" spans="2:6" x14ac:dyDescent="0.35">
      <c r="B33" s="22">
        <v>20</v>
      </c>
      <c r="C33" s="22" t="s">
        <v>15</v>
      </c>
      <c r="D33" s="23">
        <f>+PASIVOCTE1+D31+D32</f>
        <v>0</v>
      </c>
      <c r="E33" s="23">
        <f>+PASIVOCTE2+E31+E32</f>
        <v>0</v>
      </c>
      <c r="F33" s="2"/>
    </row>
    <row r="34" spans="2:6" x14ac:dyDescent="0.35">
      <c r="B34" s="3">
        <v>21</v>
      </c>
      <c r="C34" s="24" t="s">
        <v>16</v>
      </c>
      <c r="D34" s="15"/>
      <c r="E34" s="15"/>
      <c r="F34" s="2"/>
    </row>
    <row r="35" spans="2:6" x14ac:dyDescent="0.35">
      <c r="B35" s="3">
        <v>22</v>
      </c>
      <c r="C35" s="24" t="s">
        <v>17</v>
      </c>
      <c r="D35" s="16"/>
      <c r="E35" s="16"/>
      <c r="F35" s="2"/>
    </row>
    <row r="36" spans="2:6" x14ac:dyDescent="0.35">
      <c r="B36" s="3">
        <v>23</v>
      </c>
      <c r="C36" s="24" t="s">
        <v>40</v>
      </c>
      <c r="D36" s="15"/>
      <c r="E36" s="15"/>
      <c r="F36" s="2"/>
    </row>
    <row r="37" spans="2:6" x14ac:dyDescent="0.35">
      <c r="B37" s="22">
        <v>24</v>
      </c>
      <c r="C37" s="22" t="s">
        <v>18</v>
      </c>
      <c r="D37" s="23">
        <f>+CAPSOCIAL1+RESERVAS1+D36</f>
        <v>0</v>
      </c>
      <c r="E37" s="23">
        <f>+CAPSOCIAL2+RESERVAS2+E36</f>
        <v>0</v>
      </c>
      <c r="F37" s="2"/>
    </row>
    <row r="38" spans="2:6" x14ac:dyDescent="0.35">
      <c r="B38" s="3">
        <v>25</v>
      </c>
      <c r="C38" s="24" t="s">
        <v>19</v>
      </c>
      <c r="D38" s="15"/>
      <c r="E38" s="15"/>
      <c r="F38" s="2"/>
    </row>
    <row r="39" spans="2:6" x14ac:dyDescent="0.35">
      <c r="B39" s="3">
        <v>26</v>
      </c>
      <c r="C39" s="24" t="s">
        <v>20</v>
      </c>
      <c r="D39" s="16"/>
      <c r="E39" s="16"/>
      <c r="F39" s="2"/>
    </row>
    <row r="40" spans="2:6" x14ac:dyDescent="0.35">
      <c r="B40" s="3">
        <v>27</v>
      </c>
      <c r="C40" s="24" t="s">
        <v>21</v>
      </c>
      <c r="D40" s="15"/>
      <c r="E40" s="15"/>
      <c r="F40" s="2"/>
    </row>
    <row r="41" spans="2:6" x14ac:dyDescent="0.35">
      <c r="B41" s="22">
        <v>28</v>
      </c>
      <c r="C41" s="22" t="s">
        <v>22</v>
      </c>
      <c r="D41" s="23">
        <f>+VENTAS1-COSTOS1-GOPERACIONALES1</f>
        <v>0</v>
      </c>
      <c r="E41" s="23">
        <f>+VENTAS2-COSTOS2-GOPERACIONALES2</f>
        <v>0</v>
      </c>
      <c r="F41" s="2"/>
    </row>
    <row r="42" spans="2:6" x14ac:dyDescent="0.35">
      <c r="B42" s="3">
        <v>29</v>
      </c>
      <c r="C42" s="24" t="s">
        <v>41</v>
      </c>
      <c r="D42" s="15"/>
      <c r="E42" s="15"/>
      <c r="F42" s="2"/>
    </row>
    <row r="43" spans="2:6" x14ac:dyDescent="0.35">
      <c r="B43" s="3">
        <v>30</v>
      </c>
      <c r="C43" s="24" t="s">
        <v>42</v>
      </c>
      <c r="D43" s="16"/>
      <c r="E43" s="16"/>
      <c r="F43" s="2"/>
    </row>
    <row r="44" spans="2:6" x14ac:dyDescent="0.35">
      <c r="B44" s="22">
        <v>31</v>
      </c>
      <c r="C44" s="22" t="s">
        <v>23</v>
      </c>
      <c r="D44" s="23"/>
      <c r="E44" s="23"/>
      <c r="F44" s="2"/>
    </row>
    <row r="45" spans="2:6" x14ac:dyDescent="0.35">
      <c r="B45" s="2"/>
      <c r="C45" s="2"/>
      <c r="D45" s="2"/>
      <c r="E45" s="2"/>
    </row>
  </sheetData>
  <mergeCells count="10">
    <mergeCell ref="I3:J3"/>
    <mergeCell ref="I4:J4"/>
    <mergeCell ref="I5:J5"/>
    <mergeCell ref="B3:H4"/>
    <mergeCell ref="B5:H5"/>
    <mergeCell ref="B12:E12"/>
    <mergeCell ref="D8:J8"/>
    <mergeCell ref="D9:J9"/>
    <mergeCell ref="D10:J10"/>
    <mergeCell ref="D7:J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1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E1E069-AC3C-48C1-9DFE-F8350F500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89693-C300-4E98-8356-38640F66E5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686FC-32B9-4B01-AE94-E462B9AD1429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07f2492-93bd-4554-a4bb-930f3d05e0b5"/>
    <ds:schemaRef ds:uri="http://schemas.microsoft.com/office/infopath/2007/PartnerControls"/>
    <ds:schemaRef ds:uri="http://schemas.openxmlformats.org/package/2006/metadata/core-properties"/>
    <ds:schemaRef ds:uri="3df472b4-47dc-465f-97d6-8115c16cd5ad"/>
    <ds:schemaRef ds:uri="http://purl.org/dc/terms/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Jessica Paola Castro Angulo</cp:lastModifiedBy>
  <cp:lastPrinted>2021-04-16T16:37:44Z</cp:lastPrinted>
  <dcterms:created xsi:type="dcterms:W3CDTF">2018-10-03T16:52:38Z</dcterms:created>
  <dcterms:modified xsi:type="dcterms:W3CDTF">2022-03-02T20:53:37Z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