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bancoldex.sharepoint.com/sites/VEC-NEW/ODS/Documentos compartidos/02. Crecimiento Verde/01. Líneas de crédito/01. Redescuento/05. 2025/01. Ministerio de Minas y Energía/03. Circular/"/>
    </mc:Choice>
  </mc:AlternateContent>
  <xr:revisionPtr revIDLastSave="2717" documentId="13_ncr:1_{64E557D0-27A9-436E-A98C-F46A730733E8}" xr6:coauthVersionLast="47" xr6:coauthVersionMax="47" xr10:uidLastSave="{8BAE428F-BBF5-4F11-9D7D-1F6F3B89C7A4}"/>
  <bookViews>
    <workbookView showSheetTabs="0" xWindow="28680" yWindow="-120" windowWidth="29040" windowHeight="15840" activeTab="1" xr2:uid="{D44A95E3-BA8A-4B3F-8B52-F55C0F7ADBD0}"/>
  </bookViews>
  <sheets>
    <sheet name="Portada" sheetId="1" r:id="rId1"/>
    <sheet name="Información e impacto" sheetId="5" r:id="rId2"/>
  </sheets>
  <definedNames>
    <definedName name="_xlnm.Print_Area" localSheetId="1">'Información e impacto'!$H$1:$Q$89</definedName>
    <definedName name="_xlnm.Print_Area" localSheetId="0">Portada!$A$1:$N$26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 i="5" l="1"/>
  <c r="L53" i="5"/>
  <c r="P53" i="5" s="1"/>
  <c r="K53" i="5"/>
  <c r="P42" i="5" l="1"/>
  <c r="K42" i="5"/>
  <c r="I126" i="5"/>
  <c r="I119" i="5"/>
  <c r="P46" i="5" l="1"/>
  <c r="O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Katherine Aldana Laitón</author>
  </authors>
  <commentList>
    <comment ref="Q8" authorId="0" shapeId="0" xr:uid="{8CB821A4-B115-4DEC-B38C-36177C040472}">
      <text>
        <r>
          <rPr>
            <b/>
            <sz val="9"/>
            <color indexed="81"/>
            <rFont val="Calibri"/>
            <family val="2"/>
            <scheme val="minor"/>
          </rPr>
          <t>Registre el porcentaje del capital de la empresa que pertenece a mujeres.</t>
        </r>
      </text>
    </comment>
    <comment ref="Q12" authorId="0" shapeId="0" xr:uid="{AB9E8950-D534-4E15-B3F6-52E7AC8A6F0A}">
      <text>
        <r>
          <rPr>
            <b/>
            <sz val="9"/>
            <color indexed="81"/>
            <rFont val="Calibri"/>
            <family val="2"/>
            <scheme val="minor"/>
          </rPr>
          <t>Registre, únicamente si aplica, el porcentaje de mujeres que participan en la Junta Directiva.</t>
        </r>
      </text>
    </comment>
  </commentList>
</comments>
</file>

<file path=xl/sharedStrings.xml><?xml version="1.0" encoding="utf-8"?>
<sst xmlns="http://schemas.openxmlformats.org/spreadsheetml/2006/main" count="157" uniqueCount="109">
  <si>
    <t>Departamento</t>
  </si>
  <si>
    <t>Municipio</t>
  </si>
  <si>
    <t>Fecha:</t>
  </si>
  <si>
    <t>Firma del representante legal:</t>
  </si>
  <si>
    <t>Nombre de la empresa:</t>
  </si>
  <si>
    <t>Tipo de identificación:</t>
  </si>
  <si>
    <t>No. de identificación:</t>
  </si>
  <si>
    <t>Monto total de la inversión (proyecto) COP:</t>
  </si>
  <si>
    <t>Monto financiado por Bancóldex COP:</t>
  </si>
  <si>
    <t>Ubicación geográfica:</t>
  </si>
  <si>
    <t>Cargo:</t>
  </si>
  <si>
    <t>Email:</t>
  </si>
  <si>
    <t>Teléfono de contacto:</t>
  </si>
  <si>
    <t>Seleccione</t>
  </si>
  <si>
    <t>C.C.</t>
  </si>
  <si>
    <t>NIT</t>
  </si>
  <si>
    <t>Mujer</t>
  </si>
  <si>
    <t>Hombre</t>
  </si>
  <si>
    <t>Sí</t>
  </si>
  <si>
    <t>No</t>
  </si>
  <si>
    <t>Participación de mujeres en la junta directiva (%):</t>
  </si>
  <si>
    <t>¿La empresa cuenta con una Junta Directiva?</t>
  </si>
  <si>
    <t>Capital de la empresa que pertenece a mujeres (%):</t>
  </si>
  <si>
    <t xml:space="preserve">Energía anual consumida actualmente de fuentes convencionales (KWh/año) </t>
  </si>
  <si>
    <t>Nombre del representante legal:</t>
  </si>
  <si>
    <t>Persona de la empresa que diligencia el formato:</t>
  </si>
  <si>
    <t>Nombre</t>
  </si>
  <si>
    <t>Cesar</t>
  </si>
  <si>
    <t>Boyacá</t>
  </si>
  <si>
    <t>Cundinamarca</t>
  </si>
  <si>
    <t>Norte de Santander</t>
  </si>
  <si>
    <t>2. CRITERIOS DE ELEGIBILIDAD</t>
  </si>
  <si>
    <t>No binario</t>
  </si>
  <si>
    <t>Escenario actual</t>
  </si>
  <si>
    <t>Unidades (año)</t>
  </si>
  <si>
    <t>Escenario proyectado</t>
  </si>
  <si>
    <t>Descripción del impacto</t>
  </si>
  <si>
    <t>Indique las unidades</t>
  </si>
  <si>
    <t>3. CERTIFICACIÓN DE LA INFORMACIÓN</t>
  </si>
  <si>
    <t>A.) Mitigación del impacto ambiental</t>
  </si>
  <si>
    <t>B.) Eficiencia energética</t>
  </si>
  <si>
    <t>C.) Energías renovables</t>
  </si>
  <si>
    <t>Por favor, diligencie la siguiente información relacionada con los indicadores de impacto de la inversión teniendo en cuenta el tipo de inversión y las características propias de su proyecto.</t>
  </si>
  <si>
    <t>Energía anual que se proyecta generar con energía renovable (KWh/año)</t>
  </si>
  <si>
    <t>1. DATOS DE LA EMPRESA Y DE LA FINANCIACIÓN</t>
  </si>
  <si>
    <r>
      <rPr>
        <b/>
        <sz val="11"/>
        <color rgb="FF0B2C3C"/>
        <rFont val="Calibri"/>
        <family val="2"/>
        <scheme val="minor"/>
      </rPr>
      <t xml:space="preserve">Recuerde anexar: </t>
    </r>
    <r>
      <rPr>
        <sz val="11"/>
        <color rgb="FF0B2C3C"/>
        <rFont val="Calibri"/>
        <family val="2"/>
        <scheme val="minor"/>
      </rPr>
      <t>ficha técnica y cotización.</t>
    </r>
  </si>
  <si>
    <t>Por favor, en este espacio explique las metodologías, cálculos y supuestos que utilizó para determinar el impacto de la financiación. Aplica para mitigación del impacto ambiental, eficiencia energética y/o energías renovables.</t>
  </si>
  <si>
    <r>
      <t xml:space="preserve">Como representante legal de la empresa señalada previamente, certifico que los datos incorporados en este formato y sus anexos corresponden a la realidad de la empresa y del objeto de la financiación.
</t>
    </r>
    <r>
      <rPr>
        <b/>
        <i/>
        <sz val="11"/>
        <color rgb="FF0B2C3C"/>
        <rFont val="Calibri"/>
        <family val="2"/>
        <scheme val="minor"/>
      </rPr>
      <t>En caso de que la información suministrada fuere inexacta, procederemos a realizar a través del Intermediario Financiero el prepago del crédito y así dar cumplimiento a las condiciones de la circular a la cual fueron aplicados los recursos.</t>
    </r>
  </si>
  <si>
    <t>Cantidad de combustible empleado</t>
  </si>
  <si>
    <t>Tipo de combustible utilizado actualmente</t>
  </si>
  <si>
    <t>tCO2/gal</t>
  </si>
  <si>
    <t>Gasolina</t>
  </si>
  <si>
    <t>Gas Natural</t>
  </si>
  <si>
    <t>tCO2/m3</t>
  </si>
  <si>
    <t>Diesel</t>
  </si>
  <si>
    <t>Emisiones generadas actualmente (TonCO2)</t>
  </si>
  <si>
    <t>Cantidad de energía que se proyecta utilizar con el vehículo eléctrico (KWh/año)</t>
  </si>
  <si>
    <t>Emisiones evitadas (TonCO2)</t>
  </si>
  <si>
    <t>Electricidad Red Nacional</t>
  </si>
  <si>
    <t>Galones/año</t>
  </si>
  <si>
    <t>Cálculo automático</t>
  </si>
  <si>
    <t>M3/año</t>
  </si>
  <si>
    <t>Consumo promedio de energía eléctrica del último año (kWh/año)</t>
  </si>
  <si>
    <t>Proyección de consumo energía eléctrica del proyecto o inversión en (kWh/año)</t>
  </si>
  <si>
    <t>Ahorro (KWh/año)</t>
  </si>
  <si>
    <t>Para energía eléctrica</t>
  </si>
  <si>
    <t>Para energía térmica</t>
  </si>
  <si>
    <t>Combustible empleado actualmente</t>
  </si>
  <si>
    <t>Otro, ¿cuál?</t>
  </si>
  <si>
    <t>Carbón</t>
  </si>
  <si>
    <t>Consumo promedio de combustible del último año</t>
  </si>
  <si>
    <t>Emisiones de CO2 evitadas (Ton/año)</t>
  </si>
  <si>
    <t>KWh/año</t>
  </si>
  <si>
    <t>tCO2/Kw</t>
  </si>
  <si>
    <t>Nombre del gerente general de la empresa:</t>
  </si>
  <si>
    <t>Género del gerente general:</t>
  </si>
  <si>
    <t>Kilogramos/año</t>
  </si>
  <si>
    <t>tCO2/Kg</t>
  </si>
  <si>
    <t>Fuente de energía empleada actualmente</t>
  </si>
  <si>
    <t>Otro</t>
  </si>
  <si>
    <t>¿Cuál?</t>
  </si>
  <si>
    <t>Capital de la empresa que pertenece a jóvenes (%):</t>
  </si>
  <si>
    <t>¿El gerente tiene una edad inferior o igual a 28 años?</t>
  </si>
  <si>
    <t xml:space="preserve">¿Mínimo el 10% del talento humano de la empresa corresponde a personas con una edad igual o inferior a 28 años? </t>
  </si>
  <si>
    <t>¿La empresa pertenece al sector minero?</t>
  </si>
  <si>
    <t>Si la respuesta es "Sí", ¿Qué material extrae o aprovecha?</t>
  </si>
  <si>
    <t>Si la respuesta es "No", ¿Qué actividad realiza la empresa?</t>
  </si>
  <si>
    <t>Realizará inversiones con los recursos de la Línea de crédito para:</t>
  </si>
  <si>
    <t>La empresa que represento:</t>
  </si>
  <si>
    <t>Por favor, seleccione la opción que aplique para las siguientes afirmaciones.</t>
  </si>
  <si>
    <t>E.) Transporte sostenible</t>
  </si>
  <si>
    <t>E.) Economía circular (Aplica también capital de trabajo desarrollo sostenible)</t>
  </si>
  <si>
    <t>2.1. MODERNIZACIÓN DESARROLLO SOSTENIBLE O CAPITAL DE TRABAJO DESARROLLO SOSTENIBLE ÚNICAMENTE PARA ECONOMÍA CIRCULAR (Aplica para los tres tipos de beneficiarios)</t>
  </si>
  <si>
    <t>2.2. MODERNIZACIÓN (Aplica para el tercer tipo de beneficiario)</t>
  </si>
  <si>
    <t>¿La empresa que representa está ubicada en los departamentos de Cesar o La Guajira actividades productivas beneficiarias y realiza actividades que reemplazan la actividad minera?</t>
  </si>
  <si>
    <t>¿Qué material extraía o aprovechaba?</t>
  </si>
  <si>
    <t>¿Por qué cambió de actividad económica?</t>
  </si>
  <si>
    <t>¿A qué destinara los recursos de la Línea de crédito?</t>
  </si>
  <si>
    <t>2.3. CAPITAL DE TRABAJO (Aplica para el tercer tipo de beneficiario)</t>
  </si>
  <si>
    <t>¿Qué impacto o beneficios para su nueva actividad económica espera obtener con los recursos de la Línea de crédito?</t>
  </si>
  <si>
    <t>Describa brevemente el destino de la financiación:</t>
  </si>
  <si>
    <t>Por favor describa.</t>
  </si>
  <si>
    <t>Cantidad promedio de residuos generados en el último año (Ton/año)</t>
  </si>
  <si>
    <t>Cantidad promedio que proyecta gestionar al año con la financiación (Ton/año)</t>
  </si>
  <si>
    <t>Ahorro (Ton/año)</t>
  </si>
  <si>
    <t>A continuación encontrará los destinos permitidos para los recursos de la Línea de crédito, por favor diligencie la información que corresponda.</t>
  </si>
  <si>
    <r>
      <rPr>
        <b/>
        <sz val="11"/>
        <color rgb="FF0B2C3C"/>
        <rFont val="Calibri"/>
        <family val="2"/>
        <scheme val="minor"/>
      </rPr>
      <t xml:space="preserve">Recuerde anexar: </t>
    </r>
    <r>
      <rPr>
        <sz val="11"/>
        <color rgb="FF0B2C3C"/>
        <rFont val="Calibri"/>
        <family val="2"/>
        <scheme val="minor"/>
      </rPr>
      <t>ficha técnica del activo a financiar.</t>
    </r>
  </si>
  <si>
    <t>LÍNEA DE CRÉDITO MINERÍA SOSTENIBLE QUE TRANSFORMA 2025</t>
  </si>
  <si>
    <t>La Línea de crédito Minería Sostenible que Transforma 2025 tiene como objetivo impulsar impulsar las buenas prácticas mineras y de las empresas que hacen parte de su cadena de suministro, así como promover la reconversión sostenible minera hacia otras actividades productivas que contribuyan con las metas de los Objetivos de Desarrollo Sostenible (ODS). Este anexo aplica únicamente para las solicitudes bajo el mecanismo de redescuento.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</si>
</sst>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00000"/>
    <numFmt numFmtId="165" formatCode="0.000000"/>
  </numFmts>
  <fonts count="21" x14ac:knownFonts="1">
    <font>
      <sz val="11"/>
      <color theme="1"/>
      <name val="Calibri"/>
      <family val="2"/>
      <scheme val="minor"/>
    </font>
    <font>
      <sz val="11"/>
      <color theme="1"/>
      <name val="Calibri"/>
      <family val="2"/>
      <scheme val="minor"/>
    </font>
    <font>
      <b/>
      <sz val="12"/>
      <color theme="0"/>
      <name val="Calibri"/>
      <family val="2"/>
      <scheme val="minor"/>
    </font>
    <font>
      <b/>
      <sz val="11"/>
      <color rgb="FFFF0000"/>
      <name val="Calibri"/>
      <family val="2"/>
      <scheme val="minor"/>
    </font>
    <font>
      <sz val="12"/>
      <color theme="1"/>
      <name val="Calibri"/>
      <family val="2"/>
      <scheme val="minor"/>
    </font>
    <font>
      <sz val="11"/>
      <color rgb="FF0B2C3C"/>
      <name val="Calibri"/>
      <family val="2"/>
      <scheme val="minor"/>
    </font>
    <font>
      <b/>
      <sz val="9"/>
      <color indexed="81"/>
      <name val="Calibri"/>
      <family val="2"/>
      <scheme val="minor"/>
    </font>
    <font>
      <b/>
      <sz val="11"/>
      <color theme="0"/>
      <name val="Calibri"/>
      <family val="2"/>
      <scheme val="minor"/>
    </font>
    <font>
      <b/>
      <sz val="18"/>
      <color rgb="FFE7B823"/>
      <name val="Calibri"/>
      <family val="2"/>
      <scheme val="minor"/>
    </font>
    <font>
      <b/>
      <sz val="18"/>
      <color rgb="FFC59B15"/>
      <name val="Calibri"/>
      <family val="2"/>
      <scheme val="minor"/>
    </font>
    <font>
      <sz val="8"/>
      <color rgb="FF000000"/>
      <name val="Segoe UI"/>
      <family val="2"/>
    </font>
    <font>
      <sz val="8"/>
      <name val="Calibri"/>
      <family val="2"/>
      <scheme val="minor"/>
    </font>
    <font>
      <b/>
      <sz val="11"/>
      <color theme="3"/>
      <name val="Calibri"/>
      <family val="2"/>
      <scheme val="minor"/>
    </font>
    <font>
      <b/>
      <sz val="11"/>
      <color rgb="FFC59B15"/>
      <name val="Calibri"/>
      <family val="2"/>
      <scheme val="minor"/>
    </font>
    <font>
      <sz val="11"/>
      <color theme="3"/>
      <name val="Calibri"/>
      <family val="2"/>
      <scheme val="minor"/>
    </font>
    <font>
      <b/>
      <sz val="11"/>
      <color rgb="FF0B2C3C"/>
      <name val="Calibri"/>
      <family val="2"/>
      <scheme val="minor"/>
    </font>
    <font>
      <sz val="11"/>
      <color theme="4" tint="-0.499984740745262"/>
      <name val="Calibri"/>
      <family val="2"/>
      <scheme val="minor"/>
    </font>
    <font>
      <i/>
      <sz val="11"/>
      <color rgb="FF0B2C3C"/>
      <name val="Calibri"/>
      <family val="2"/>
      <scheme val="minor"/>
    </font>
    <font>
      <b/>
      <i/>
      <sz val="11"/>
      <color rgb="FF0B2C3C"/>
      <name val="Calibri"/>
      <family val="2"/>
      <scheme val="minor"/>
    </font>
    <font>
      <sz val="12"/>
      <color theme="1"/>
      <name val="Calibri"/>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E7B823"/>
        <bgColor indexed="64"/>
      </patternFill>
    </fill>
    <fill>
      <patternFill patternType="solid">
        <fgColor theme="3" tint="-0.499984740745262"/>
        <bgColor indexed="64"/>
      </patternFill>
    </fill>
    <fill>
      <patternFill patternType="solid">
        <fgColor theme="0"/>
        <bgColor theme="0"/>
      </patternFill>
    </fill>
    <fill>
      <patternFill patternType="solid">
        <fgColor rgb="FF50657C"/>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rgb="FF0B2C3C"/>
      </bottom>
      <diagonal/>
    </border>
    <border>
      <left/>
      <right style="thin">
        <color indexed="64"/>
      </right>
      <top style="thin">
        <color indexed="64"/>
      </top>
      <bottom style="thin">
        <color rgb="FF0B2C3C"/>
      </bottom>
      <diagonal/>
    </border>
    <border>
      <left/>
      <right style="thin">
        <color indexed="64"/>
      </right>
      <top style="thin">
        <color indexed="64"/>
      </top>
      <bottom/>
      <diagonal/>
    </border>
    <border>
      <left style="thin">
        <color indexed="64"/>
      </left>
      <right/>
      <top style="thin">
        <color indexed="64"/>
      </top>
      <bottom style="thin">
        <color rgb="FF0B2C3C"/>
      </bottom>
      <diagonal/>
    </border>
    <border>
      <left/>
      <right/>
      <top style="thin">
        <color indexed="64"/>
      </top>
      <bottom style="thin">
        <color rgb="FF0B2C3C"/>
      </bottom>
      <diagonal/>
    </border>
    <border>
      <left/>
      <right style="medium">
        <color indexed="64"/>
      </right>
      <top style="thin">
        <color indexed="64"/>
      </top>
      <bottom style="thin">
        <color rgb="FF0B2C3C"/>
      </bottom>
      <diagonal/>
    </border>
    <border>
      <left/>
      <right style="thin">
        <color indexed="64"/>
      </right>
      <top/>
      <bottom style="thin">
        <color indexed="64"/>
      </bottom>
      <diagonal/>
    </border>
    <border>
      <left style="medium">
        <color indexed="64"/>
      </left>
      <right style="thin">
        <color rgb="FF0B2C3C"/>
      </right>
      <top style="thin">
        <color rgb="FF0B2C3C"/>
      </top>
      <bottom/>
      <diagonal/>
    </border>
    <border>
      <left style="thin">
        <color rgb="FF0B2C3C"/>
      </left>
      <right style="thin">
        <color rgb="FF0B2C3C"/>
      </right>
      <top style="thin">
        <color rgb="FF0B2C3C"/>
      </top>
      <bottom/>
      <diagonal/>
    </border>
    <border>
      <left style="thin">
        <color rgb="FF0B2C3C"/>
      </left>
      <right style="thin">
        <color rgb="FF0B2C3C"/>
      </right>
      <top/>
      <bottom/>
      <diagonal/>
    </border>
    <border>
      <left style="thin">
        <color rgb="FF0B2C3C"/>
      </left>
      <right style="medium">
        <color indexed="64"/>
      </right>
      <top style="thin">
        <color rgb="FF0B2C3C"/>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192">
    <xf numFmtId="0" fontId="0" fillId="0" borderId="0" xfId="0"/>
    <xf numFmtId="0" fontId="0" fillId="2" borderId="0" xfId="0" applyFill="1"/>
    <xf numFmtId="0" fontId="0" fillId="3" borderId="0" xfId="0" applyFill="1"/>
    <xf numFmtId="9" fontId="14" fillId="6" borderId="14" xfId="3" applyFont="1" applyFill="1" applyBorder="1" applyAlignment="1" applyProtection="1">
      <alignment horizontal="center" vertical="center" wrapText="1"/>
      <protection locked="0"/>
    </xf>
    <xf numFmtId="0" fontId="14" fillId="6" borderId="14" xfId="4" applyFont="1" applyFill="1" applyBorder="1" applyAlignment="1" applyProtection="1">
      <alignment horizontal="center" vertical="center" wrapText="1"/>
      <protection locked="0"/>
    </xf>
    <xf numFmtId="44" fontId="14" fillId="5" borderId="14" xfId="2" applyFont="1" applyFill="1" applyBorder="1" applyAlignment="1" applyProtection="1">
      <alignment horizontal="center" vertical="center" wrapText="1"/>
      <protection locked="0"/>
    </xf>
    <xf numFmtId="9" fontId="14" fillId="5" borderId="14" xfId="3" applyFont="1" applyFill="1" applyBorder="1" applyAlignment="1" applyProtection="1">
      <alignment horizontal="center" vertical="center" wrapText="1"/>
      <protection locked="0"/>
    </xf>
    <xf numFmtId="2" fontId="5" fillId="5" borderId="12" xfId="4" applyNumberFormat="1" applyFont="1" applyFill="1" applyBorder="1" applyAlignment="1" applyProtection="1">
      <alignment horizontal="center" vertical="center" wrapText="1"/>
      <protection locked="0"/>
    </xf>
    <xf numFmtId="1" fontId="14" fillId="6" borderId="13" xfId="4" applyNumberFormat="1" applyFont="1" applyFill="1" applyBorder="1" applyAlignment="1" applyProtection="1">
      <alignment horizontal="center" vertical="center" wrapText="1"/>
      <protection locked="0"/>
    </xf>
    <xf numFmtId="0" fontId="14" fillId="5" borderId="12" xfId="0" applyFont="1" applyFill="1" applyBorder="1" applyAlignment="1" applyProtection="1">
      <alignment horizontal="center" vertical="center"/>
      <protection locked="0"/>
    </xf>
    <xf numFmtId="0" fontId="4" fillId="4" borderId="0" xfId="4" applyFill="1" applyProtection="1">
      <protection hidden="1"/>
    </xf>
    <xf numFmtId="4" fontId="7" fillId="2" borderId="1" xfId="4" applyNumberFormat="1" applyFont="1" applyFill="1" applyBorder="1" applyAlignment="1" applyProtection="1">
      <alignment horizontal="center" vertical="center"/>
      <protection hidden="1"/>
    </xf>
    <xf numFmtId="4" fontId="7" fillId="2" borderId="2" xfId="4" applyNumberFormat="1" applyFont="1" applyFill="1" applyBorder="1" applyAlignment="1" applyProtection="1">
      <alignment horizontal="center" vertical="center"/>
      <protection hidden="1"/>
    </xf>
    <xf numFmtId="4" fontId="7" fillId="2" borderId="3" xfId="4" applyNumberFormat="1" applyFont="1" applyFill="1" applyBorder="1" applyAlignment="1" applyProtection="1">
      <alignment horizontal="center" vertical="center"/>
      <protection hidden="1"/>
    </xf>
    <xf numFmtId="0" fontId="13" fillId="2" borderId="4" xfId="0" applyFont="1" applyFill="1" applyBorder="1" applyAlignment="1" applyProtection="1">
      <alignment horizontal="right" vertical="center"/>
      <protection hidden="1"/>
    </xf>
    <xf numFmtId="0" fontId="13" fillId="2" borderId="0" xfId="0" applyFont="1" applyFill="1" applyAlignment="1" applyProtection="1">
      <alignment horizontal="right" vertical="center"/>
      <protection hidden="1"/>
    </xf>
    <xf numFmtId="0" fontId="13" fillId="2" borderId="0" xfId="4" applyFont="1" applyFill="1" applyAlignment="1" applyProtection="1">
      <alignment horizontal="right" vertical="center" wrapText="1"/>
      <protection hidden="1"/>
    </xf>
    <xf numFmtId="0" fontId="3" fillId="2" borderId="4" xfId="4" applyFont="1" applyFill="1" applyBorder="1" applyAlignment="1" applyProtection="1">
      <alignment vertical="center" wrapText="1"/>
      <protection hidden="1"/>
    </xf>
    <xf numFmtId="0" fontId="3" fillId="2" borderId="0" xfId="4" applyFont="1" applyFill="1" applyAlignment="1" applyProtection="1">
      <alignment vertical="center" wrapText="1"/>
      <protection hidden="1"/>
    </xf>
    <xf numFmtId="0" fontId="1" fillId="0" borderId="0" xfId="4" applyFont="1" applyAlignment="1" applyProtection="1">
      <alignment horizontal="center"/>
      <protection hidden="1"/>
    </xf>
    <xf numFmtId="0" fontId="1" fillId="2" borderId="0" xfId="4" applyFont="1" applyFill="1" applyAlignment="1" applyProtection="1">
      <alignment vertical="center" wrapText="1"/>
      <protection hidden="1"/>
    </xf>
    <xf numFmtId="0" fontId="1" fillId="2" borderId="5" xfId="4" applyFont="1" applyFill="1" applyBorder="1" applyAlignment="1" applyProtection="1">
      <alignment vertical="center" wrapText="1"/>
      <protection hidden="1"/>
    </xf>
    <xf numFmtId="0" fontId="14" fillId="2" borderId="0" xfId="4" applyFont="1" applyFill="1" applyAlignment="1" applyProtection="1">
      <alignment horizontal="center" vertical="center" wrapText="1"/>
      <protection hidden="1"/>
    </xf>
    <xf numFmtId="0" fontId="14" fillId="2" borderId="5" xfId="4" applyFont="1" applyFill="1" applyBorder="1" applyAlignment="1" applyProtection="1">
      <alignment horizontal="center" vertical="center" wrapText="1"/>
      <protection hidden="1"/>
    </xf>
    <xf numFmtId="0" fontId="1" fillId="2" borderId="6" xfId="4" applyFont="1" applyFill="1" applyBorder="1" applyProtection="1">
      <protection hidden="1"/>
    </xf>
    <xf numFmtId="0" fontId="1" fillId="2" borderId="7" xfId="4" applyFont="1" applyFill="1" applyBorder="1" applyProtection="1">
      <protection hidden="1"/>
    </xf>
    <xf numFmtId="0" fontId="1" fillId="2" borderId="8" xfId="4" applyFont="1" applyFill="1" applyBorder="1" applyProtection="1">
      <protection hidden="1"/>
    </xf>
    <xf numFmtId="4" fontId="13" fillId="2" borderId="4" xfId="4" applyNumberFormat="1" applyFont="1" applyFill="1" applyBorder="1" applyAlignment="1" applyProtection="1">
      <alignment horizontal="right" vertical="center" wrapText="1"/>
      <protection hidden="1"/>
    </xf>
    <xf numFmtId="4" fontId="13" fillId="2" borderId="0" xfId="4" applyNumberFormat="1" applyFont="1" applyFill="1" applyAlignment="1" applyProtection="1">
      <alignment horizontal="right" vertical="center" wrapText="1"/>
      <protection hidden="1"/>
    </xf>
    <xf numFmtId="0" fontId="5" fillId="2" borderId="0" xfId="4" applyFont="1" applyFill="1" applyAlignment="1" applyProtection="1">
      <alignment vertical="center" wrapText="1"/>
      <protection hidden="1"/>
    </xf>
    <xf numFmtId="0" fontId="5" fillId="2" borderId="5" xfId="4" applyFont="1" applyFill="1" applyBorder="1" applyAlignment="1" applyProtection="1">
      <alignment vertical="center" wrapText="1"/>
      <protection hidden="1"/>
    </xf>
    <xf numFmtId="0" fontId="0" fillId="2" borderId="30" xfId="4" applyFont="1" applyFill="1" applyBorder="1" applyAlignment="1" applyProtection="1">
      <alignment horizontal="center" vertical="center" wrapText="1"/>
      <protection hidden="1"/>
    </xf>
    <xf numFmtId="0" fontId="0" fillId="2" borderId="16" xfId="4" applyFont="1" applyFill="1" applyBorder="1" applyAlignment="1" applyProtection="1">
      <alignment horizontal="center" vertical="center" wrapText="1"/>
      <protection hidden="1"/>
    </xf>
    <xf numFmtId="0" fontId="0" fillId="2" borderId="18" xfId="4" applyFont="1" applyFill="1" applyBorder="1" applyAlignment="1" applyProtection="1">
      <alignment horizontal="center" vertical="center" wrapText="1"/>
      <protection hidden="1"/>
    </xf>
    <xf numFmtId="2" fontId="5" fillId="6" borderId="22" xfId="4" applyNumberFormat="1" applyFont="1" applyFill="1" applyBorder="1" applyAlignment="1" applyProtection="1">
      <alignment horizontal="center" vertical="center" wrapText="1"/>
      <protection hidden="1"/>
    </xf>
    <xf numFmtId="2" fontId="13" fillId="0" borderId="43" xfId="4" applyNumberFormat="1" applyFont="1" applyBorder="1" applyAlignment="1" applyProtection="1">
      <alignment horizontal="center" vertical="center" wrapText="1"/>
      <protection hidden="1"/>
    </xf>
    <xf numFmtId="0" fontId="5" fillId="2" borderId="4" xfId="4" applyFont="1" applyFill="1" applyBorder="1" applyAlignment="1" applyProtection="1">
      <alignment vertical="center" wrapText="1"/>
      <protection hidden="1"/>
    </xf>
    <xf numFmtId="0" fontId="13" fillId="2" borderId="4" xfId="0" applyFont="1" applyFill="1" applyBorder="1" applyAlignment="1" applyProtection="1">
      <alignment horizontal="right" vertical="center" wrapText="1"/>
      <protection hidden="1"/>
    </xf>
    <xf numFmtId="0" fontId="13" fillId="2" borderId="0" xfId="0" applyFont="1" applyFill="1" applyAlignment="1" applyProtection="1">
      <alignment horizontal="right" vertical="center" wrapText="1"/>
      <protection hidden="1"/>
    </xf>
    <xf numFmtId="0" fontId="5" fillId="2" borderId="6" xfId="4" applyFont="1" applyFill="1" applyBorder="1" applyAlignment="1" applyProtection="1">
      <alignment vertical="center" wrapText="1"/>
      <protection hidden="1"/>
    </xf>
    <xf numFmtId="0" fontId="5" fillId="2" borderId="7" xfId="4" applyFont="1" applyFill="1" applyBorder="1" applyAlignment="1" applyProtection="1">
      <alignment vertical="center" wrapText="1"/>
      <protection hidden="1"/>
    </xf>
    <xf numFmtId="0" fontId="5" fillId="2" borderId="8" xfId="4" applyFont="1" applyFill="1" applyBorder="1" applyAlignment="1" applyProtection="1">
      <alignment vertical="center" wrapText="1"/>
      <protection hidden="1"/>
    </xf>
    <xf numFmtId="0" fontId="1" fillId="2" borderId="1" xfId="4" applyFont="1" applyFill="1" applyBorder="1" applyProtection="1">
      <protection hidden="1"/>
    </xf>
    <xf numFmtId="0" fontId="1" fillId="2" borderId="2" xfId="4" applyFont="1" applyFill="1" applyBorder="1" applyProtection="1">
      <protection hidden="1"/>
    </xf>
    <xf numFmtId="0" fontId="1" fillId="2" borderId="3" xfId="4" applyFont="1" applyFill="1" applyBorder="1" applyProtection="1">
      <protection hidden="1"/>
    </xf>
    <xf numFmtId="0" fontId="17" fillId="2" borderId="4" xfId="4" applyFont="1" applyFill="1" applyBorder="1" applyAlignment="1" applyProtection="1">
      <alignment horizontal="left" vertical="center" wrapText="1"/>
      <protection hidden="1"/>
    </xf>
    <xf numFmtId="0" fontId="17" fillId="2" borderId="0" xfId="4" applyFont="1" applyFill="1" applyAlignment="1" applyProtection="1">
      <alignment horizontal="left" vertical="center" wrapText="1"/>
      <protection hidden="1"/>
    </xf>
    <xf numFmtId="0" fontId="17" fillId="2" borderId="5" xfId="4" applyFont="1" applyFill="1" applyBorder="1" applyAlignment="1" applyProtection="1">
      <alignment horizontal="left" vertical="center" wrapText="1"/>
      <protection hidden="1"/>
    </xf>
    <xf numFmtId="0" fontId="1" fillId="2" borderId="4" xfId="4" applyFont="1" applyFill="1" applyBorder="1" applyProtection="1">
      <protection hidden="1"/>
    </xf>
    <xf numFmtId="0" fontId="1" fillId="2" borderId="0" xfId="4" applyFont="1" applyFill="1" applyProtection="1">
      <protection hidden="1"/>
    </xf>
    <xf numFmtId="0" fontId="1" fillId="2" borderId="5" xfId="4" applyFont="1" applyFill="1" applyBorder="1" applyProtection="1">
      <protection hidden="1"/>
    </xf>
    <xf numFmtId="0" fontId="19" fillId="9" borderId="12" xfId="0" applyFont="1" applyFill="1" applyBorder="1" applyAlignment="1" applyProtection="1">
      <alignment vertical="center" wrapText="1"/>
      <protection hidden="1"/>
    </xf>
    <xf numFmtId="164" fontId="19" fillId="9" borderId="12" xfId="0" applyNumberFormat="1" applyFont="1" applyFill="1" applyBorder="1" applyAlignment="1" applyProtection="1">
      <alignment horizontal="center" vertical="center"/>
      <protection hidden="1"/>
    </xf>
    <xf numFmtId="0" fontId="19" fillId="9" borderId="12" xfId="0" applyFont="1" applyFill="1" applyBorder="1" applyAlignment="1" applyProtection="1">
      <alignment vertical="center"/>
      <protection hidden="1"/>
    </xf>
    <xf numFmtId="0" fontId="0" fillId="0" borderId="12" xfId="0" applyBorder="1" applyProtection="1">
      <protection hidden="1"/>
    </xf>
    <xf numFmtId="164" fontId="4" fillId="4" borderId="0" xfId="4" applyNumberFormat="1" applyFill="1" applyProtection="1">
      <protection hidden="1"/>
    </xf>
    <xf numFmtId="0" fontId="20" fillId="5" borderId="21" xfId="4" applyFont="1" applyFill="1" applyBorder="1" applyAlignment="1" applyProtection="1">
      <alignment horizontal="left" vertical="center" wrapText="1"/>
      <protection locked="0"/>
    </xf>
    <xf numFmtId="0" fontId="20" fillId="5" borderId="20" xfId="4" applyFont="1" applyFill="1" applyBorder="1" applyAlignment="1" applyProtection="1">
      <alignment horizontal="left" vertical="center" wrapText="1"/>
      <protection locked="0"/>
    </xf>
    <xf numFmtId="0" fontId="20" fillId="5" borderId="19" xfId="4" applyFont="1" applyFill="1" applyBorder="1" applyAlignment="1" applyProtection="1">
      <alignment horizontal="left" vertical="center" wrapText="1"/>
      <protection locked="0"/>
    </xf>
    <xf numFmtId="0" fontId="13" fillId="2" borderId="17" xfId="1" applyFont="1" applyFill="1" applyBorder="1" applyAlignment="1" applyProtection="1">
      <alignment horizontal="center" vertical="center" wrapText="1"/>
      <protection hidden="1"/>
    </xf>
    <xf numFmtId="0" fontId="13" fillId="2" borderId="12" xfId="1" applyFont="1" applyFill="1" applyBorder="1" applyAlignment="1" applyProtection="1">
      <alignment horizontal="center" vertical="center" wrapText="1"/>
      <protection hidden="1"/>
    </xf>
    <xf numFmtId="0" fontId="13" fillId="2" borderId="14" xfId="1" applyFont="1" applyFill="1" applyBorder="1" applyAlignment="1" applyProtection="1">
      <alignment horizontal="center" vertical="center" wrapText="1"/>
      <protection hidden="1"/>
    </xf>
    <xf numFmtId="2" fontId="5" fillId="5" borderId="17" xfId="4" applyNumberFormat="1" applyFont="1" applyFill="1" applyBorder="1" applyAlignment="1" applyProtection="1">
      <alignment horizontal="center" vertical="center" wrapText="1"/>
      <protection locked="0"/>
    </xf>
    <xf numFmtId="2" fontId="5" fillId="5" borderId="12" xfId="4" applyNumberFormat="1" applyFont="1" applyFill="1" applyBorder="1" applyAlignment="1" applyProtection="1">
      <alignment horizontal="center" vertical="center" wrapText="1"/>
      <protection locked="0"/>
    </xf>
    <xf numFmtId="2" fontId="16" fillId="6" borderId="12" xfId="3" applyNumberFormat="1" applyFont="1" applyFill="1" applyBorder="1" applyAlignment="1" applyProtection="1">
      <alignment horizontal="center" vertical="center"/>
      <protection hidden="1"/>
    </xf>
    <xf numFmtId="2" fontId="16" fillId="6" borderId="14" xfId="3" applyNumberFormat="1" applyFont="1" applyFill="1" applyBorder="1" applyAlignment="1" applyProtection="1">
      <alignment horizontal="center" vertical="center"/>
      <protection hidden="1"/>
    </xf>
    <xf numFmtId="0" fontId="5" fillId="2" borderId="20" xfId="4" applyFont="1" applyFill="1" applyBorder="1" applyAlignment="1" applyProtection="1">
      <alignment horizontal="center"/>
      <protection locked="0"/>
    </xf>
    <xf numFmtId="0" fontId="5" fillId="2" borderId="19" xfId="4" applyFont="1" applyFill="1" applyBorder="1" applyAlignment="1" applyProtection="1">
      <alignment horizontal="center"/>
      <protection locked="0"/>
    </xf>
    <xf numFmtId="0" fontId="13" fillId="2" borderId="4" xfId="4" applyFont="1" applyFill="1" applyBorder="1" applyAlignment="1" applyProtection="1">
      <alignment horizontal="right" vertical="center"/>
      <protection hidden="1"/>
    </xf>
    <xf numFmtId="0" fontId="13" fillId="2" borderId="0" xfId="4" applyFont="1" applyFill="1" applyAlignment="1" applyProtection="1">
      <alignment horizontal="right" vertical="center"/>
      <protection hidden="1"/>
    </xf>
    <xf numFmtId="0" fontId="17" fillId="2" borderId="4" xfId="4" applyFont="1" applyFill="1" applyBorder="1" applyAlignment="1" applyProtection="1">
      <alignment horizontal="left" vertical="center" wrapText="1"/>
      <protection hidden="1"/>
    </xf>
    <xf numFmtId="0" fontId="17" fillId="2" borderId="0" xfId="4" applyFont="1" applyFill="1" applyAlignment="1" applyProtection="1">
      <alignment horizontal="left" vertical="center" wrapText="1"/>
      <protection hidden="1"/>
    </xf>
    <xf numFmtId="0" fontId="17" fillId="2" borderId="5" xfId="4" applyFont="1" applyFill="1" applyBorder="1" applyAlignment="1" applyProtection="1">
      <alignment horizontal="left" vertical="center" wrapText="1"/>
      <protection hidden="1"/>
    </xf>
    <xf numFmtId="0" fontId="5" fillId="2" borderId="16" xfId="4" applyFont="1" applyFill="1" applyBorder="1" applyAlignment="1" applyProtection="1">
      <alignment horizontal="center"/>
      <protection locked="0"/>
    </xf>
    <xf numFmtId="0" fontId="5" fillId="2" borderId="18" xfId="4" applyFont="1" applyFill="1" applyBorder="1" applyAlignment="1" applyProtection="1">
      <alignment horizontal="center"/>
      <protection locked="0"/>
    </xf>
    <xf numFmtId="165" fontId="1" fillId="6" borderId="20" xfId="4" applyNumberFormat="1" applyFont="1" applyFill="1" applyBorder="1" applyAlignment="1" applyProtection="1">
      <alignment horizontal="center" vertical="center" wrapText="1"/>
      <protection hidden="1"/>
    </xf>
    <xf numFmtId="165" fontId="1" fillId="6" borderId="22" xfId="4" applyNumberFormat="1" applyFont="1" applyFill="1" applyBorder="1" applyAlignment="1" applyProtection="1">
      <alignment horizontal="center" vertical="center" wrapText="1"/>
      <protection hidden="1"/>
    </xf>
    <xf numFmtId="0" fontId="1" fillId="6" borderId="21" xfId="4" applyFont="1" applyFill="1" applyBorder="1" applyAlignment="1" applyProtection="1">
      <alignment horizontal="center" vertical="center" wrapText="1"/>
      <protection locked="0"/>
    </xf>
    <xf numFmtId="0" fontId="1" fillId="6" borderId="22" xfId="4" applyFont="1" applyFill="1" applyBorder="1" applyAlignment="1" applyProtection="1">
      <alignment horizontal="center" vertical="center" wrapText="1"/>
      <protection locked="0"/>
    </xf>
    <xf numFmtId="2" fontId="1" fillId="6" borderId="21" xfId="4" applyNumberFormat="1" applyFont="1" applyFill="1" applyBorder="1" applyAlignment="1" applyProtection="1">
      <alignment horizontal="center" vertical="center" wrapText="1"/>
      <protection hidden="1"/>
    </xf>
    <xf numFmtId="2" fontId="1" fillId="6" borderId="19" xfId="4" applyNumberFormat="1" applyFont="1" applyFill="1" applyBorder="1" applyAlignment="1" applyProtection="1">
      <alignment horizontal="center" vertical="center" wrapText="1"/>
      <protection hidden="1"/>
    </xf>
    <xf numFmtId="0" fontId="13" fillId="2" borderId="34" xfId="4" applyFont="1" applyFill="1" applyBorder="1" applyAlignment="1" applyProtection="1">
      <alignment horizontal="center" vertical="center" wrapText="1"/>
      <protection hidden="1"/>
    </xf>
    <xf numFmtId="0" fontId="13" fillId="2" borderId="38" xfId="4" applyFont="1" applyFill="1" applyBorder="1" applyAlignment="1" applyProtection="1">
      <alignment horizontal="center" vertical="center" wrapText="1"/>
      <protection hidden="1"/>
    </xf>
    <xf numFmtId="0" fontId="13" fillId="2" borderId="4" xfId="0" applyFont="1" applyFill="1" applyBorder="1" applyAlignment="1" applyProtection="1">
      <alignment horizontal="right" vertical="center"/>
      <protection hidden="1"/>
    </xf>
    <xf numFmtId="0" fontId="13" fillId="2" borderId="0" xfId="0" applyFont="1" applyFill="1" applyAlignment="1" applyProtection="1">
      <alignment horizontal="right" vertical="center"/>
      <protection hidden="1"/>
    </xf>
    <xf numFmtId="0" fontId="13" fillId="2" borderId="21" xfId="1" applyFont="1" applyFill="1" applyBorder="1" applyAlignment="1" applyProtection="1">
      <alignment horizontal="center" vertical="center" wrapText="1"/>
      <protection hidden="1"/>
    </xf>
    <xf numFmtId="0" fontId="13" fillId="2" borderId="19" xfId="1" applyFont="1" applyFill="1" applyBorder="1" applyAlignment="1" applyProtection="1">
      <alignment horizontal="center" vertical="center" wrapText="1"/>
      <protection hidden="1"/>
    </xf>
    <xf numFmtId="0" fontId="13" fillId="2" borderId="20" xfId="1" applyFont="1" applyFill="1" applyBorder="1" applyAlignment="1" applyProtection="1">
      <alignment horizontal="center" vertical="center" wrapText="1"/>
      <protection hidden="1"/>
    </xf>
    <xf numFmtId="0" fontId="13" fillId="2" borderId="22" xfId="1" applyFont="1" applyFill="1" applyBorder="1" applyAlignment="1" applyProtection="1">
      <alignment horizontal="center" vertical="center" wrapText="1"/>
      <protection hidden="1"/>
    </xf>
    <xf numFmtId="2" fontId="5" fillId="5" borderId="39" xfId="4" applyNumberFormat="1" applyFont="1" applyFill="1" applyBorder="1" applyAlignment="1" applyProtection="1">
      <alignment horizontal="center" vertical="center" wrapText="1"/>
      <protection locked="0"/>
    </xf>
    <xf numFmtId="2" fontId="5" fillId="5" borderId="40" xfId="4" applyNumberFormat="1" applyFont="1" applyFill="1" applyBorder="1" applyAlignment="1" applyProtection="1">
      <alignment horizontal="center" vertical="center" wrapText="1"/>
      <protection locked="0"/>
    </xf>
    <xf numFmtId="2" fontId="5" fillId="5" borderId="37" xfId="4" applyNumberFormat="1" applyFont="1" applyFill="1" applyBorder="1" applyAlignment="1" applyProtection="1">
      <alignment horizontal="center" vertical="center" wrapText="1"/>
      <protection locked="0"/>
    </xf>
    <xf numFmtId="165" fontId="16" fillId="6" borderId="39" xfId="3" applyNumberFormat="1" applyFont="1" applyFill="1" applyBorder="1" applyAlignment="1" applyProtection="1">
      <alignment horizontal="center" vertical="center"/>
      <protection hidden="1"/>
    </xf>
    <xf numFmtId="165" fontId="16" fillId="6" borderId="41" xfId="3" applyNumberFormat="1" applyFont="1" applyFill="1" applyBorder="1" applyAlignment="1" applyProtection="1">
      <alignment horizontal="center" vertical="center"/>
      <protection hidden="1"/>
    </xf>
    <xf numFmtId="0" fontId="13" fillId="2" borderId="12" xfId="4" applyFont="1" applyFill="1" applyBorder="1" applyAlignment="1" applyProtection="1">
      <alignment horizontal="center" vertical="center" wrapText="1"/>
      <protection hidden="1"/>
    </xf>
    <xf numFmtId="0" fontId="13" fillId="2" borderId="14" xfId="4" applyFont="1" applyFill="1" applyBorder="1" applyAlignment="1" applyProtection="1">
      <alignment horizontal="center" vertical="center" wrapText="1"/>
      <protection hidden="1"/>
    </xf>
    <xf numFmtId="0" fontId="13" fillId="2" borderId="13" xfId="0" applyFont="1" applyFill="1" applyBorder="1" applyAlignment="1" applyProtection="1">
      <alignment horizontal="right" vertical="center"/>
      <protection hidden="1"/>
    </xf>
    <xf numFmtId="0" fontId="14" fillId="6" borderId="21" xfId="4" applyFont="1" applyFill="1" applyBorder="1" applyAlignment="1" applyProtection="1">
      <alignment horizontal="center" vertical="center" wrapText="1"/>
      <protection locked="0"/>
    </xf>
    <xf numFmtId="0" fontId="14" fillId="6" borderId="20" xfId="4" applyFont="1" applyFill="1" applyBorder="1" applyAlignment="1" applyProtection="1">
      <alignment horizontal="center" vertical="center" wrapText="1"/>
      <protection locked="0"/>
    </xf>
    <xf numFmtId="0" fontId="14" fillId="6" borderId="22" xfId="4" applyFont="1" applyFill="1" applyBorder="1" applyAlignment="1" applyProtection="1">
      <alignment horizontal="center" vertical="center" wrapText="1"/>
      <protection locked="0"/>
    </xf>
    <xf numFmtId="4" fontId="2" fillId="7" borderId="9" xfId="4" applyNumberFormat="1" applyFont="1" applyFill="1" applyBorder="1" applyAlignment="1" applyProtection="1">
      <alignment horizontal="center" vertical="center"/>
      <protection hidden="1"/>
    </xf>
    <xf numFmtId="4" fontId="2" fillId="7" borderId="10" xfId="4" applyNumberFormat="1" applyFont="1" applyFill="1" applyBorder="1" applyAlignment="1" applyProtection="1">
      <alignment horizontal="center" vertical="center"/>
      <protection hidden="1"/>
    </xf>
    <xf numFmtId="4" fontId="2" fillId="7" borderId="11" xfId="4" applyNumberFormat="1" applyFont="1" applyFill="1" applyBorder="1" applyAlignment="1" applyProtection="1">
      <alignment horizontal="center" vertical="center"/>
      <protection hidden="1"/>
    </xf>
    <xf numFmtId="0" fontId="14" fillId="5" borderId="12" xfId="4" applyFont="1" applyFill="1" applyBorder="1" applyAlignment="1" applyProtection="1">
      <alignment horizontal="center" vertical="center" wrapText="1"/>
      <protection locked="0"/>
    </xf>
    <xf numFmtId="0" fontId="14" fillId="5" borderId="14" xfId="4" applyFont="1" applyFill="1" applyBorder="1" applyAlignment="1" applyProtection="1">
      <alignment horizontal="center" vertical="center" wrapText="1"/>
      <protection locked="0"/>
    </xf>
    <xf numFmtId="4" fontId="7" fillId="8" borderId="27" xfId="4" applyNumberFormat="1" applyFont="1" applyFill="1" applyBorder="1" applyAlignment="1" applyProtection="1">
      <alignment horizontal="left" vertical="center"/>
      <protection hidden="1"/>
    </xf>
    <xf numFmtId="4" fontId="7" fillId="8" borderId="23" xfId="4" applyNumberFormat="1" applyFont="1" applyFill="1" applyBorder="1" applyAlignment="1" applyProtection="1">
      <alignment horizontal="left" vertical="center"/>
      <protection hidden="1"/>
    </xf>
    <xf numFmtId="4" fontId="7" fillId="8" borderId="28" xfId="4" applyNumberFormat="1" applyFont="1" applyFill="1" applyBorder="1" applyAlignment="1" applyProtection="1">
      <alignment horizontal="left" vertical="center"/>
      <protection hidden="1"/>
    </xf>
    <xf numFmtId="0" fontId="13" fillId="2" borderId="29" xfId="4" applyFont="1" applyFill="1" applyBorder="1" applyAlignment="1" applyProtection="1">
      <alignment horizontal="center" vertical="center" wrapText="1"/>
      <protection hidden="1"/>
    </xf>
    <xf numFmtId="0" fontId="13" fillId="2" borderId="22" xfId="4" applyFont="1" applyFill="1" applyBorder="1" applyAlignment="1" applyProtection="1">
      <alignment horizontal="center" vertical="center" wrapText="1"/>
      <protection hidden="1"/>
    </xf>
    <xf numFmtId="0" fontId="13" fillId="2" borderId="12" xfId="4" applyFont="1" applyFill="1" applyBorder="1" applyAlignment="1" applyProtection="1">
      <alignment horizontal="right" vertical="center" wrapText="1"/>
      <protection hidden="1"/>
    </xf>
    <xf numFmtId="4" fontId="9" fillId="2" borderId="1" xfId="4" applyNumberFormat="1" applyFont="1" applyFill="1" applyBorder="1" applyAlignment="1" applyProtection="1">
      <alignment horizontal="center" vertical="center" wrapText="1"/>
      <protection hidden="1"/>
    </xf>
    <xf numFmtId="4" fontId="8" fillId="2" borderId="2" xfId="4" applyNumberFormat="1" applyFont="1" applyFill="1" applyBorder="1" applyAlignment="1" applyProtection="1">
      <alignment horizontal="center" vertical="center"/>
      <protection hidden="1"/>
    </xf>
    <xf numFmtId="4" fontId="8" fillId="2" borderId="3" xfId="4" applyNumberFormat="1" applyFont="1" applyFill="1" applyBorder="1" applyAlignment="1" applyProtection="1">
      <alignment horizontal="center" vertical="center"/>
      <protection hidden="1"/>
    </xf>
    <xf numFmtId="4" fontId="8" fillId="2" borderId="4" xfId="4" applyNumberFormat="1" applyFont="1" applyFill="1" applyBorder="1" applyAlignment="1" applyProtection="1">
      <alignment horizontal="center" vertical="center"/>
      <protection hidden="1"/>
    </xf>
    <xf numFmtId="4" fontId="8" fillId="2" borderId="0" xfId="4" applyNumberFormat="1" applyFont="1" applyFill="1" applyAlignment="1" applyProtection="1">
      <alignment horizontal="center" vertical="center"/>
      <protection hidden="1"/>
    </xf>
    <xf numFmtId="4" fontId="8" fillId="2" borderId="5" xfId="4" applyNumberFormat="1" applyFont="1" applyFill="1" applyBorder="1" applyAlignment="1" applyProtection="1">
      <alignment horizontal="center" vertical="center"/>
      <protection hidden="1"/>
    </xf>
    <xf numFmtId="4" fontId="8" fillId="2" borderId="6" xfId="4" applyNumberFormat="1" applyFont="1" applyFill="1" applyBorder="1" applyAlignment="1" applyProtection="1">
      <alignment horizontal="center" vertical="center"/>
      <protection hidden="1"/>
    </xf>
    <xf numFmtId="4" fontId="8" fillId="2" borderId="7" xfId="4" applyNumberFormat="1" applyFont="1" applyFill="1" applyBorder="1" applyAlignment="1" applyProtection="1">
      <alignment horizontal="center" vertical="center"/>
      <protection hidden="1"/>
    </xf>
    <xf numFmtId="4" fontId="8" fillId="2" borderId="8" xfId="4" applyNumberFormat="1" applyFont="1" applyFill="1" applyBorder="1" applyAlignment="1" applyProtection="1">
      <alignment horizontal="center" vertical="center"/>
      <protection hidden="1"/>
    </xf>
    <xf numFmtId="4" fontId="12" fillId="2" borderId="1" xfId="0" applyNumberFormat="1" applyFont="1" applyFill="1" applyBorder="1" applyAlignment="1" applyProtection="1">
      <alignment horizontal="center" vertical="center" wrapText="1"/>
      <protection hidden="1"/>
    </xf>
    <xf numFmtId="4" fontId="12" fillId="2" borderId="2" xfId="0" applyNumberFormat="1" applyFont="1" applyFill="1" applyBorder="1" applyAlignment="1" applyProtection="1">
      <alignment horizontal="center" vertical="center" wrapText="1"/>
      <protection hidden="1"/>
    </xf>
    <xf numFmtId="4" fontId="12" fillId="2" borderId="3" xfId="0" applyNumberFormat="1" applyFont="1" applyFill="1" applyBorder="1" applyAlignment="1" applyProtection="1">
      <alignment horizontal="center" vertical="center" wrapText="1"/>
      <protection hidden="1"/>
    </xf>
    <xf numFmtId="4" fontId="12" fillId="2" borderId="6" xfId="0" applyNumberFormat="1" applyFont="1" applyFill="1" applyBorder="1" applyAlignment="1" applyProtection="1">
      <alignment horizontal="center" vertical="center" wrapText="1"/>
      <protection hidden="1"/>
    </xf>
    <xf numFmtId="4" fontId="12" fillId="2" borderId="7" xfId="0" applyNumberFormat="1" applyFont="1" applyFill="1" applyBorder="1" applyAlignment="1" applyProtection="1">
      <alignment horizontal="center" vertical="center" wrapText="1"/>
      <protection hidden="1"/>
    </xf>
    <xf numFmtId="4" fontId="12" fillId="2" borderId="8" xfId="0" applyNumberFormat="1" applyFont="1" applyFill="1" applyBorder="1" applyAlignment="1" applyProtection="1">
      <alignment horizontal="center" vertical="center" wrapText="1"/>
      <protection hidden="1"/>
    </xf>
    <xf numFmtId="0" fontId="14" fillId="6" borderId="12" xfId="4" applyFont="1" applyFill="1" applyBorder="1" applyAlignment="1" applyProtection="1">
      <alignment horizontal="center" vertical="center" wrapText="1"/>
      <protection locked="0"/>
    </xf>
    <xf numFmtId="0" fontId="13" fillId="2" borderId="0" xfId="4" applyFont="1" applyFill="1" applyAlignment="1" applyProtection="1">
      <alignment horizontal="right" vertical="center" wrapText="1"/>
      <protection hidden="1"/>
    </xf>
    <xf numFmtId="44" fontId="14" fillId="5" borderId="21" xfId="2" applyFont="1" applyFill="1" applyBorder="1" applyAlignment="1" applyProtection="1">
      <alignment horizontal="center" vertical="center" wrapText="1"/>
      <protection locked="0"/>
    </xf>
    <xf numFmtId="44" fontId="14" fillId="5" borderId="20" xfId="2" applyFont="1" applyFill="1" applyBorder="1" applyAlignment="1" applyProtection="1">
      <alignment horizontal="center" vertical="center" wrapText="1"/>
      <protection locked="0"/>
    </xf>
    <xf numFmtId="44" fontId="14" fillId="5" borderId="22" xfId="2" applyFont="1" applyFill="1" applyBorder="1" applyAlignment="1" applyProtection="1">
      <alignment horizontal="center" vertical="center" wrapText="1"/>
      <protection locked="0"/>
    </xf>
    <xf numFmtId="44" fontId="14" fillId="5" borderId="50" xfId="2" applyFont="1" applyFill="1" applyBorder="1" applyAlignment="1" applyProtection="1">
      <alignment horizontal="center" vertical="center" wrapText="1"/>
      <protection locked="0"/>
    </xf>
    <xf numFmtId="0" fontId="13" fillId="2" borderId="15" xfId="4" applyFont="1" applyFill="1" applyBorder="1" applyAlignment="1" applyProtection="1">
      <alignment horizontal="right" vertical="center"/>
      <protection hidden="1"/>
    </xf>
    <xf numFmtId="0" fontId="14" fillId="5" borderId="21" xfId="4" applyFont="1" applyFill="1" applyBorder="1" applyAlignment="1" applyProtection="1">
      <alignment horizontal="center" vertical="center" wrapText="1"/>
      <protection locked="0"/>
    </xf>
    <xf numFmtId="0" fontId="14" fillId="5" borderId="22" xfId="4" applyFont="1" applyFill="1" applyBorder="1" applyAlignment="1" applyProtection="1">
      <alignment horizontal="center" vertical="center" wrapText="1"/>
      <protection locked="0"/>
    </xf>
    <xf numFmtId="4" fontId="5" fillId="2" borderId="4" xfId="4" applyNumberFormat="1" applyFont="1" applyFill="1" applyBorder="1" applyAlignment="1" applyProtection="1">
      <alignment horizontal="left" vertical="center" wrapText="1"/>
      <protection hidden="1"/>
    </xf>
    <xf numFmtId="4" fontId="5" fillId="2" borderId="0" xfId="4" applyNumberFormat="1" applyFont="1" applyFill="1" applyAlignment="1" applyProtection="1">
      <alignment horizontal="left" vertical="center" wrapText="1"/>
      <protection hidden="1"/>
    </xf>
    <xf numFmtId="4" fontId="5" fillId="2" borderId="5" xfId="4" applyNumberFormat="1" applyFont="1" applyFill="1" applyBorder="1" applyAlignment="1" applyProtection="1">
      <alignment horizontal="left" vertical="center" wrapText="1"/>
      <protection hidden="1"/>
    </xf>
    <xf numFmtId="4" fontId="5" fillId="2" borderId="9" xfId="4" applyNumberFormat="1" applyFont="1" applyFill="1" applyBorder="1" applyAlignment="1" applyProtection="1">
      <alignment horizontal="center" vertical="center" wrapText="1"/>
      <protection hidden="1"/>
    </xf>
    <xf numFmtId="4" fontId="5" fillId="2" borderId="10" xfId="4" applyNumberFormat="1" applyFont="1" applyFill="1" applyBorder="1" applyAlignment="1" applyProtection="1">
      <alignment horizontal="center" vertical="center" wrapText="1"/>
      <protection hidden="1"/>
    </xf>
    <xf numFmtId="4" fontId="5" fillId="2" borderId="11" xfId="4" applyNumberFormat="1" applyFont="1" applyFill="1" applyBorder="1" applyAlignment="1" applyProtection="1">
      <alignment horizontal="center" vertical="center" wrapText="1"/>
      <protection hidden="1"/>
    </xf>
    <xf numFmtId="4" fontId="2" fillId="7" borderId="24" xfId="4" applyNumberFormat="1" applyFont="1" applyFill="1" applyBorder="1" applyAlignment="1" applyProtection="1">
      <alignment horizontal="left" vertical="center"/>
      <protection hidden="1"/>
    </xf>
    <xf numFmtId="4" fontId="2" fillId="7" borderId="25" xfId="4" applyNumberFormat="1" applyFont="1" applyFill="1" applyBorder="1" applyAlignment="1" applyProtection="1">
      <alignment horizontal="left" vertical="center"/>
      <protection hidden="1"/>
    </xf>
    <xf numFmtId="4" fontId="2" fillId="7" borderId="26" xfId="4" applyNumberFormat="1" applyFont="1" applyFill="1" applyBorder="1" applyAlignment="1" applyProtection="1">
      <alignment horizontal="left" vertical="center"/>
      <protection hidden="1"/>
    </xf>
    <xf numFmtId="0" fontId="5" fillId="5" borderId="31" xfId="4" applyFont="1" applyFill="1" applyBorder="1" applyAlignment="1" applyProtection="1">
      <alignment horizontal="center" vertical="center" wrapText="1"/>
      <protection locked="0"/>
    </xf>
    <xf numFmtId="0" fontId="5" fillId="5" borderId="32" xfId="4" applyFont="1" applyFill="1" applyBorder="1" applyAlignment="1" applyProtection="1">
      <alignment horizontal="center" vertical="center" wrapText="1"/>
      <protection locked="0"/>
    </xf>
    <xf numFmtId="0" fontId="5" fillId="5" borderId="33" xfId="4" applyFont="1" applyFill="1" applyBorder="1" applyAlignment="1" applyProtection="1">
      <alignment horizontal="center" vertical="center" wrapText="1"/>
      <protection locked="0"/>
    </xf>
    <xf numFmtId="0" fontId="5" fillId="5" borderId="30" xfId="4" applyFont="1" applyFill="1" applyBorder="1" applyAlignment="1" applyProtection="1">
      <alignment horizontal="center" vertical="center" wrapText="1"/>
      <protection locked="0"/>
    </xf>
    <xf numFmtId="0" fontId="5" fillId="5" borderId="16" xfId="4" applyFont="1" applyFill="1" applyBorder="1" applyAlignment="1" applyProtection="1">
      <alignment horizontal="center" vertical="center" wrapText="1"/>
      <protection locked="0"/>
    </xf>
    <xf numFmtId="0" fontId="5" fillId="5" borderId="18" xfId="4" applyFont="1" applyFill="1" applyBorder="1" applyAlignment="1" applyProtection="1">
      <alignment horizontal="center" vertical="center" wrapText="1"/>
      <protection locked="0"/>
    </xf>
    <xf numFmtId="0" fontId="0" fillId="2" borderId="4" xfId="4" applyFont="1" applyFill="1" applyBorder="1" applyAlignment="1" applyProtection="1">
      <alignment horizontal="center" vertical="center" wrapText="1"/>
      <protection hidden="1"/>
    </xf>
    <xf numFmtId="0" fontId="0" fillId="2" borderId="0" xfId="4" applyFont="1" applyFill="1" applyAlignment="1" applyProtection="1">
      <alignment horizontal="center" vertical="center" wrapText="1"/>
      <protection hidden="1"/>
    </xf>
    <xf numFmtId="0" fontId="0" fillId="2" borderId="5" xfId="4" applyFont="1" applyFill="1" applyBorder="1" applyAlignment="1" applyProtection="1">
      <alignment horizontal="center" vertical="center" wrapText="1"/>
      <protection hidden="1"/>
    </xf>
    <xf numFmtId="0" fontId="14" fillId="5" borderId="20" xfId="4" applyFont="1" applyFill="1" applyBorder="1" applyAlignment="1" applyProtection="1">
      <alignment horizontal="center" vertical="center" wrapText="1"/>
      <protection locked="0"/>
    </xf>
    <xf numFmtId="0" fontId="14" fillId="5" borderId="19" xfId="4" applyFont="1" applyFill="1" applyBorder="1" applyAlignment="1" applyProtection="1">
      <alignment horizontal="center" vertical="center" wrapText="1"/>
      <protection locked="0"/>
    </xf>
    <xf numFmtId="4" fontId="7" fillId="8" borderId="47" xfId="4" applyNumberFormat="1" applyFont="1" applyFill="1" applyBorder="1" applyAlignment="1" applyProtection="1">
      <alignment horizontal="left" vertical="center"/>
      <protection hidden="1"/>
    </xf>
    <xf numFmtId="4" fontId="7" fillId="8" borderId="48" xfId="4" applyNumberFormat="1" applyFont="1" applyFill="1" applyBorder="1" applyAlignment="1" applyProtection="1">
      <alignment horizontal="left" vertical="center"/>
      <protection hidden="1"/>
    </xf>
    <xf numFmtId="4" fontId="7" fillId="8" borderId="49" xfId="4" applyNumberFormat="1" applyFont="1" applyFill="1" applyBorder="1" applyAlignment="1" applyProtection="1">
      <alignment horizontal="left" vertical="center"/>
      <protection hidden="1"/>
    </xf>
    <xf numFmtId="0" fontId="13" fillId="2" borderId="17" xfId="4" applyFont="1" applyFill="1" applyBorder="1" applyAlignment="1" applyProtection="1">
      <alignment horizontal="center" vertical="center" wrapText="1"/>
      <protection hidden="1"/>
    </xf>
    <xf numFmtId="0" fontId="1" fillId="6" borderId="29" xfId="4" applyFont="1" applyFill="1" applyBorder="1" applyAlignment="1" applyProtection="1">
      <alignment horizontal="center" vertical="center" wrapText="1"/>
      <protection locked="0"/>
    </xf>
    <xf numFmtId="4" fontId="7" fillId="10" borderId="30" xfId="4" applyNumberFormat="1" applyFont="1" applyFill="1" applyBorder="1" applyAlignment="1" applyProtection="1">
      <alignment horizontal="left" vertical="center"/>
      <protection hidden="1"/>
    </xf>
    <xf numFmtId="4" fontId="7" fillId="10" borderId="16" xfId="4" applyNumberFormat="1" applyFont="1" applyFill="1" applyBorder="1" applyAlignment="1" applyProtection="1">
      <alignment horizontal="left" vertical="center"/>
      <protection hidden="1"/>
    </xf>
    <xf numFmtId="4" fontId="7" fillId="10" borderId="18" xfId="4" applyNumberFormat="1" applyFont="1" applyFill="1" applyBorder="1" applyAlignment="1" applyProtection="1">
      <alignment horizontal="left" vertical="center"/>
      <protection hidden="1"/>
    </xf>
    <xf numFmtId="0" fontId="13" fillId="2" borderId="15" xfId="0" applyFont="1" applyFill="1" applyBorder="1" applyAlignment="1" applyProtection="1">
      <alignment horizontal="right" vertical="center"/>
      <protection hidden="1"/>
    </xf>
    <xf numFmtId="0" fontId="13" fillId="2" borderId="29" xfId="1" applyFont="1" applyFill="1" applyBorder="1" applyAlignment="1" applyProtection="1">
      <alignment horizontal="center" vertical="center" wrapText="1"/>
      <protection hidden="1"/>
    </xf>
    <xf numFmtId="2" fontId="5" fillId="5" borderId="44" xfId="4" applyNumberFormat="1" applyFont="1" applyFill="1" applyBorder="1" applyAlignment="1" applyProtection="1">
      <alignment horizontal="left" vertical="center" wrapText="1"/>
      <protection locked="0"/>
    </xf>
    <xf numFmtId="2" fontId="5" fillId="5" borderId="45" xfId="4" applyNumberFormat="1" applyFont="1" applyFill="1" applyBorder="1" applyAlignment="1" applyProtection="1">
      <alignment horizontal="left" vertical="center" wrapText="1"/>
      <protection locked="0"/>
    </xf>
    <xf numFmtId="2" fontId="5" fillId="5" borderId="46" xfId="4" applyNumberFormat="1" applyFont="1" applyFill="1" applyBorder="1" applyAlignment="1" applyProtection="1">
      <alignment horizontal="left" vertical="center" wrapText="1"/>
      <protection locked="0"/>
    </xf>
    <xf numFmtId="2" fontId="5" fillId="5" borderId="36" xfId="4" applyNumberFormat="1" applyFont="1" applyFill="1" applyBorder="1" applyAlignment="1" applyProtection="1">
      <alignment horizontal="center" vertical="center" wrapText="1"/>
      <protection locked="0"/>
    </xf>
    <xf numFmtId="0" fontId="13" fillId="2" borderId="34" xfId="1" applyFont="1" applyFill="1" applyBorder="1" applyAlignment="1" applyProtection="1">
      <alignment horizontal="center" vertical="center" wrapText="1"/>
      <protection hidden="1"/>
    </xf>
    <xf numFmtId="0" fontId="13" fillId="2" borderId="38" xfId="1" applyFont="1" applyFill="1" applyBorder="1" applyAlignment="1" applyProtection="1">
      <alignment horizontal="center" vertical="center" wrapText="1"/>
      <protection hidden="1"/>
    </xf>
    <xf numFmtId="0" fontId="1" fillId="6" borderId="19" xfId="4" applyFont="1" applyFill="1" applyBorder="1" applyAlignment="1" applyProtection="1">
      <alignment horizontal="center" vertical="center" wrapText="1"/>
      <protection locked="0"/>
    </xf>
    <xf numFmtId="0" fontId="13" fillId="2" borderId="4" xfId="0" applyFont="1" applyFill="1" applyBorder="1" applyAlignment="1" applyProtection="1">
      <alignment horizontal="right" vertical="center" wrapText="1"/>
      <protection hidden="1"/>
    </xf>
    <xf numFmtId="0" fontId="13" fillId="2" borderId="0" xfId="0" applyFont="1" applyFill="1" applyAlignment="1" applyProtection="1">
      <alignment horizontal="right" vertical="center" wrapText="1"/>
      <protection hidden="1"/>
    </xf>
    <xf numFmtId="0" fontId="13" fillId="2" borderId="15" xfId="0" applyFont="1" applyFill="1" applyBorder="1" applyAlignment="1" applyProtection="1">
      <alignment horizontal="right" vertical="center" wrapText="1"/>
      <protection hidden="1"/>
    </xf>
    <xf numFmtId="44" fontId="14" fillId="5" borderId="12" xfId="2" applyFont="1" applyFill="1" applyBorder="1" applyAlignment="1" applyProtection="1">
      <alignment horizontal="center" vertical="center" wrapText="1"/>
      <protection locked="0"/>
    </xf>
    <xf numFmtId="44" fontId="14" fillId="5" borderId="14" xfId="2" applyFont="1" applyFill="1" applyBorder="1" applyAlignment="1" applyProtection="1">
      <alignment horizontal="center" vertical="center" wrapText="1"/>
      <protection locked="0"/>
    </xf>
    <xf numFmtId="0" fontId="5" fillId="6" borderId="29" xfId="4" applyFont="1" applyFill="1" applyBorder="1" applyAlignment="1" applyProtection="1">
      <alignment horizontal="center" vertical="center" wrapText="1"/>
      <protection locked="0"/>
    </xf>
    <xf numFmtId="0" fontId="5" fillId="6" borderId="22" xfId="4" applyFont="1" applyFill="1" applyBorder="1" applyAlignment="1" applyProtection="1">
      <alignment horizontal="center" vertical="center" wrapText="1"/>
      <protection locked="0"/>
    </xf>
    <xf numFmtId="2" fontId="16" fillId="6" borderId="21" xfId="3" applyNumberFormat="1" applyFont="1" applyFill="1" applyBorder="1" applyAlignment="1" applyProtection="1">
      <alignment horizontal="center" vertical="center"/>
      <protection hidden="1"/>
    </xf>
    <xf numFmtId="2" fontId="16" fillId="6" borderId="19" xfId="3" applyNumberFormat="1" applyFont="1" applyFill="1" applyBorder="1" applyAlignment="1" applyProtection="1">
      <alignment horizontal="center" vertical="center"/>
      <protection hidden="1"/>
    </xf>
    <xf numFmtId="0" fontId="13" fillId="2" borderId="30" xfId="1" applyFont="1" applyFill="1" applyBorder="1" applyAlignment="1" applyProtection="1">
      <alignment horizontal="center" vertical="center" wrapText="1"/>
      <protection hidden="1"/>
    </xf>
    <xf numFmtId="0" fontId="13" fillId="2" borderId="42" xfId="1" applyFont="1" applyFill="1" applyBorder="1" applyAlignment="1" applyProtection="1">
      <alignment horizontal="center" vertical="center" wrapText="1"/>
      <protection hidden="1"/>
    </xf>
    <xf numFmtId="0" fontId="13" fillId="2" borderId="35" xfId="1" applyFont="1" applyFill="1" applyBorder="1" applyAlignment="1" applyProtection="1">
      <alignment horizontal="center" vertical="center" wrapText="1"/>
      <protection hidden="1"/>
    </xf>
    <xf numFmtId="0" fontId="13" fillId="2" borderId="18" xfId="1" applyFont="1" applyFill="1" applyBorder="1" applyAlignment="1" applyProtection="1">
      <alignment horizontal="center" vertical="center" wrapText="1"/>
      <protection hidden="1"/>
    </xf>
    <xf numFmtId="0" fontId="13" fillId="2" borderId="16" xfId="1" applyFont="1" applyFill="1" applyBorder="1" applyAlignment="1" applyProtection="1">
      <alignment horizontal="center" vertical="center" wrapText="1"/>
      <protection hidden="1"/>
    </xf>
    <xf numFmtId="2" fontId="5" fillId="6" borderId="21" xfId="4" applyNumberFormat="1" applyFont="1" applyFill="1" applyBorder="1" applyAlignment="1" applyProtection="1">
      <alignment horizontal="center" vertical="center" wrapText="1"/>
      <protection locked="0"/>
    </xf>
    <xf numFmtId="2" fontId="5" fillId="6" borderId="20" xfId="4" applyNumberFormat="1" applyFont="1" applyFill="1" applyBorder="1" applyAlignment="1" applyProtection="1">
      <alignment horizontal="center" vertical="center" wrapText="1"/>
      <protection locked="0"/>
    </xf>
    <xf numFmtId="2" fontId="5" fillId="6" borderId="22" xfId="4" applyNumberFormat="1" applyFont="1" applyFill="1" applyBorder="1" applyAlignment="1" applyProtection="1">
      <alignment horizontal="center" vertical="center" wrapText="1"/>
      <protection locked="0"/>
    </xf>
    <xf numFmtId="0" fontId="5" fillId="5" borderId="12" xfId="4" applyFont="1" applyFill="1" applyBorder="1" applyAlignment="1" applyProtection="1">
      <alignment horizontal="center" vertical="center" wrapText="1"/>
      <protection locked="0"/>
    </xf>
    <xf numFmtId="0" fontId="5" fillId="5" borderId="14" xfId="4" applyFont="1" applyFill="1" applyBorder="1" applyAlignment="1" applyProtection="1">
      <alignment horizontal="center" vertical="center" wrapText="1"/>
      <protection locked="0"/>
    </xf>
    <xf numFmtId="44" fontId="14" fillId="5" borderId="19" xfId="2" applyFont="1" applyFill="1" applyBorder="1" applyAlignment="1" applyProtection="1">
      <alignment horizontal="center" vertical="center" wrapText="1"/>
      <protection locked="0"/>
    </xf>
  </cellXfs>
  <cellStyles count="5">
    <cellStyle name="Moneda" xfId="2" builtinId="4"/>
    <cellStyle name="Normal" xfId="0" builtinId="0"/>
    <cellStyle name="Normal 2" xfId="1" xr:uid="{E6065A21-4BBB-4BB8-86D5-6A9F555ED25C}"/>
    <cellStyle name="Normal 3" xfId="4" xr:uid="{058D8D70-7526-4BC7-BADD-EA150A225B6E}"/>
    <cellStyle name="Porcentaje" xfId="3" builtinId="5"/>
  </cellStyles>
  <dxfs count="0"/>
  <tableStyles count="0" defaultTableStyle="TableStyleMedium2" defaultPivotStyle="PivotStyleLight16"/>
  <colors>
    <mruColors>
      <color rgb="FFF2F2F2"/>
      <color rgb="FFC59B15"/>
      <color rgb="FF0B2C3C"/>
      <color rgb="FF50657C"/>
      <color rgb="FF405164"/>
      <color rgb="FFD7A917"/>
      <color rgb="FFE7B823"/>
      <color rgb="FFE2E9F6"/>
      <color rgb="FF003300"/>
      <color rgb="FFEBC3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Informaci&#243;n e impacto'!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sv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0</xdr:colOff>
      <xdr:row>25</xdr:row>
      <xdr:rowOff>149678</xdr:rowOff>
    </xdr:to>
    <xdr:pic>
      <xdr:nvPicPr>
        <xdr:cNvPr id="11" name="Imagen 10" descr="Qué significa la transición energética en un país periférico - Razón Pública">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084"/>
        <a:stretch/>
      </xdr:blipFill>
      <xdr:spPr bwMode="auto">
        <a:xfrm>
          <a:off x="1" y="0"/>
          <a:ext cx="8096249" cy="4742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14</xdr:col>
      <xdr:colOff>3174</xdr:colOff>
      <xdr:row>23</xdr:row>
      <xdr:rowOff>1954</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0" y="0"/>
          <a:ext cx="8099424" cy="4226972"/>
        </a:xfrm>
        <a:prstGeom prst="rect">
          <a:avLst/>
        </a:prstGeom>
        <a:solidFill>
          <a:schemeClr val="tx1">
            <a:alpha val="41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xdr:colOff>
      <xdr:row>23</xdr:row>
      <xdr:rowOff>2198</xdr:rowOff>
    </xdr:from>
    <xdr:to>
      <xdr:col>14</xdr:col>
      <xdr:colOff>1</xdr:colOff>
      <xdr:row>25</xdr:row>
      <xdr:rowOff>154144</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1" y="4227216"/>
          <a:ext cx="8096250" cy="519339"/>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12</xdr:col>
      <xdr:colOff>132442</xdr:colOff>
      <xdr:row>23</xdr:row>
      <xdr:rowOff>115943</xdr:rowOff>
    </xdr:from>
    <xdr:to>
      <xdr:col>13</xdr:col>
      <xdr:colOff>419238</xdr:colOff>
      <xdr:row>25</xdr:row>
      <xdr:rowOff>46219</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srcRect t="19513" b="12116"/>
        <a:stretch/>
      </xdr:blipFill>
      <xdr:spPr>
        <a:xfrm>
          <a:off x="7072085" y="4340961"/>
          <a:ext cx="865099" cy="297669"/>
        </a:xfrm>
        <a:prstGeom prst="rect">
          <a:avLst/>
        </a:prstGeom>
      </xdr:spPr>
    </xdr:pic>
    <xdr:clientData/>
  </xdr:twoCellAnchor>
  <xdr:twoCellAnchor>
    <xdr:from>
      <xdr:col>3</xdr:col>
      <xdr:colOff>206375</xdr:colOff>
      <xdr:row>16</xdr:row>
      <xdr:rowOff>7586</xdr:rowOff>
    </xdr:from>
    <xdr:to>
      <xdr:col>10</xdr:col>
      <xdr:colOff>407988</xdr:colOff>
      <xdr:row>18</xdr:row>
      <xdr:rowOff>122908</xdr:rowOff>
    </xdr:to>
    <xdr:grpSp>
      <xdr:nvGrpSpPr>
        <xdr:cNvPr id="18" name="Grupo 17">
          <a:extLst>
            <a:ext uri="{FF2B5EF4-FFF2-40B4-BE49-F238E27FC236}">
              <a16:creationId xmlns:a16="http://schemas.microsoft.com/office/drawing/2014/main" id="{00000000-0008-0000-0000-000012000000}"/>
            </a:ext>
          </a:extLst>
        </xdr:cNvPr>
        <xdr:cNvGrpSpPr/>
      </xdr:nvGrpSpPr>
      <xdr:grpSpPr>
        <a:xfrm>
          <a:off x="1979996" y="2950483"/>
          <a:ext cx="4340061" cy="483184"/>
          <a:chOff x="1944688" y="2536938"/>
          <a:chExt cx="4257675" cy="476138"/>
        </a:xfrm>
        <a:solidFill>
          <a:srgbClr val="E7B823"/>
        </a:solidFill>
      </xdr:grpSpPr>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944688" y="2536938"/>
            <a:ext cx="4257675" cy="476138"/>
          </a:xfrm>
          <a:prstGeom prst="roundRect">
            <a:avLst/>
          </a:prstGeom>
          <a:grpFill/>
          <a:ln w="22225">
            <a:solidFill>
              <a:srgbClr val="E7B823"/>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   Información</a:t>
            </a:r>
            <a:r>
              <a:rPr lang="es-CO" sz="1400" b="1" baseline="0">
                <a:solidFill>
                  <a:schemeClr val="bg1"/>
                </a:solidFill>
              </a:rPr>
              <a:t> y elegibilidad de la financiación </a:t>
            </a:r>
            <a:endParaRPr lang="es-CO" sz="1400" b="1">
              <a:solidFill>
                <a:schemeClr val="bg1"/>
              </a:solidFill>
            </a:endParaRPr>
          </a:p>
          <a:p>
            <a:pPr algn="ctr"/>
            <a:r>
              <a:rPr lang="es-CO" sz="900" b="1">
                <a:solidFill>
                  <a:schemeClr val="bg1"/>
                </a:solidFill>
              </a:rPr>
              <a:t>(Obligatorio)</a:t>
            </a:r>
          </a:p>
        </xdr:txBody>
      </xdr:sp>
      <xdr:pic>
        <xdr:nvPicPr>
          <xdr:cNvPr id="9" name="Gráfico 8" descr="Portapapeles comprobado con relleno sólido">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015960" y="2613516"/>
            <a:ext cx="332755" cy="334472"/>
          </a:xfrm>
          <a:prstGeom prst="rect">
            <a:avLst/>
          </a:prstGeom>
        </xdr:spPr>
      </xdr:pic>
    </xdr:grpSp>
    <xdr:clientData/>
  </xdr:twoCellAnchor>
  <xdr:twoCellAnchor>
    <xdr:from>
      <xdr:col>2</xdr:col>
      <xdr:colOff>349648</xdr:colOff>
      <xdr:row>10</xdr:row>
      <xdr:rowOff>37559</xdr:rowOff>
    </xdr:from>
    <xdr:to>
      <xdr:col>11</xdr:col>
      <xdr:colOff>373062</xdr:colOff>
      <xdr:row>14</xdr:row>
      <xdr:rowOff>45124</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33469" y="1874523"/>
          <a:ext cx="5350611" cy="74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solidFill>
                <a:schemeClr val="bg1"/>
              </a:solidFill>
            </a:rPr>
            <a:t>Lo</a:t>
          </a:r>
          <a:r>
            <a:rPr lang="es-CO" sz="1100" b="1" baseline="0">
              <a:solidFill>
                <a:schemeClr val="bg1"/>
              </a:solidFill>
            </a:rPr>
            <a:t> invitamos a diligenciar la siguiente información, con el fin de conocer la elegibilidad de la financiación. El diligenciamiento completo de la siguiente pestaña es obligatorio.</a:t>
          </a:r>
          <a:endParaRPr lang="es-CO" sz="1100" b="1">
            <a:solidFill>
              <a:schemeClr val="bg1"/>
            </a:solidFill>
          </a:endParaRPr>
        </a:p>
      </xdr:txBody>
    </xdr:sp>
    <xdr:clientData/>
  </xdr:twoCellAnchor>
  <xdr:twoCellAnchor>
    <xdr:from>
      <xdr:col>1</xdr:col>
      <xdr:colOff>88446</xdr:colOff>
      <xdr:row>5</xdr:row>
      <xdr:rowOff>177063</xdr:rowOff>
    </xdr:from>
    <xdr:to>
      <xdr:col>12</xdr:col>
      <xdr:colOff>354239</xdr:colOff>
      <xdr:row>9</xdr:row>
      <xdr:rowOff>60782</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680357" y="1095545"/>
          <a:ext cx="6776811" cy="618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rgbClr val="E7B823"/>
              </a:solidFill>
            </a:rPr>
            <a:t>ANEXO</a:t>
          </a:r>
          <a:r>
            <a:rPr lang="es-CO" sz="1600" b="1" baseline="0">
              <a:solidFill>
                <a:srgbClr val="E7B823"/>
              </a:solidFill>
            </a:rPr>
            <a:t> 2. LÍNEA DE CRÉDITO TRANSICIÓN PRODUCTIVA Y ENERGÉTICA - MINISTERIO DE MINAS Y ENERGÍA 2024</a:t>
          </a:r>
          <a:endParaRPr lang="es-CO" sz="1600" b="1">
            <a:solidFill>
              <a:srgbClr val="E7B823"/>
            </a:solidFill>
          </a:endParaRPr>
        </a:p>
      </xdr:txBody>
    </xdr:sp>
    <xdr:clientData/>
  </xdr:twoCellAnchor>
  <xdr:twoCellAnchor>
    <xdr:from>
      <xdr:col>1</xdr:col>
      <xdr:colOff>388257</xdr:colOff>
      <xdr:row>9</xdr:row>
      <xdr:rowOff>16784</xdr:rowOff>
    </xdr:from>
    <xdr:to>
      <xdr:col>12</xdr:col>
      <xdr:colOff>10432</xdr:colOff>
      <xdr:row>9</xdr:row>
      <xdr:rowOff>16784</xdr:rowOff>
    </xdr:to>
    <xdr:cxnSp macro="">
      <xdr:nvCxnSpPr>
        <xdr:cNvPr id="30" name="Conector recto 29">
          <a:extLst>
            <a:ext uri="{FF2B5EF4-FFF2-40B4-BE49-F238E27FC236}">
              <a16:creationId xmlns:a16="http://schemas.microsoft.com/office/drawing/2014/main" id="{00000000-0008-0000-0000-00001E000000}"/>
            </a:ext>
          </a:extLst>
        </xdr:cNvPr>
        <xdr:cNvCxnSpPr/>
      </xdr:nvCxnSpPr>
      <xdr:spPr>
        <a:xfrm>
          <a:off x="980168" y="1670052"/>
          <a:ext cx="6133193" cy="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163613</xdr:colOff>
      <xdr:row>1</xdr:row>
      <xdr:rowOff>10430</xdr:rowOff>
    </xdr:from>
    <xdr:to>
      <xdr:col>1</xdr:col>
      <xdr:colOff>240168</xdr:colOff>
      <xdr:row>4</xdr:row>
      <xdr:rowOff>47625</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163613" y="194126"/>
          <a:ext cx="654859" cy="58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199673</xdr:colOff>
      <xdr:row>86</xdr:row>
      <xdr:rowOff>119944</xdr:rowOff>
    </xdr:from>
    <xdr:to>
      <xdr:col>16</xdr:col>
      <xdr:colOff>910873</xdr:colOff>
      <xdr:row>88</xdr:row>
      <xdr:rowOff>102157</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7269340" y="9800166"/>
          <a:ext cx="1663700" cy="377324"/>
        </a:xfrm>
        <a:prstGeom prst="roundRect">
          <a:avLst/>
        </a:prstGeom>
        <a:solidFill>
          <a:srgbClr val="E7B823"/>
        </a:solidFill>
        <a:ln w="22225">
          <a:solidFill>
            <a:srgbClr val="E7B823"/>
          </a:solidFill>
        </a:ln>
        <a:scene3d>
          <a:camera prst="orthographicFront"/>
          <a:lightRig rig="threePt" dir="t"/>
        </a:scene3d>
        <a:sp3d>
          <a:bevelT w="101600" prst="riblet"/>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400" b="1">
              <a:solidFill>
                <a:schemeClr val="bg1"/>
              </a:solidFill>
            </a:rPr>
            <a:t>REGRESAR</a:t>
          </a:r>
        </a:p>
      </xdr:txBody>
    </xdr:sp>
    <xdr:clientData/>
  </xdr:twoCellAnchor>
  <xdr:twoCellAnchor editAs="oneCell">
    <xdr:from>
      <xdr:col>15</xdr:col>
      <xdr:colOff>1066899</xdr:colOff>
      <xdr:row>0</xdr:row>
      <xdr:rowOff>160578</xdr:rowOff>
    </xdr:from>
    <xdr:to>
      <xdr:col>16</xdr:col>
      <xdr:colOff>1075265</xdr:colOff>
      <xdr:row>2</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2"/>
        <a:srcRect t="33562" b="12116"/>
        <a:stretch/>
      </xdr:blipFill>
      <xdr:spPr>
        <a:xfrm>
          <a:off x="12192099" y="160578"/>
          <a:ext cx="1402192" cy="360122"/>
        </a:xfrm>
        <a:prstGeom prst="rect">
          <a:avLst/>
        </a:prstGeom>
      </xdr:spPr>
    </xdr:pic>
    <xdr:clientData/>
  </xdr:twoCellAnchor>
  <xdr:twoCellAnchor editAs="oneCell">
    <xdr:from>
      <xdr:col>7</xdr:col>
      <xdr:colOff>599016</xdr:colOff>
      <xdr:row>0</xdr:row>
      <xdr:rowOff>45509</xdr:rowOff>
    </xdr:from>
    <xdr:to>
      <xdr:col>7</xdr:col>
      <xdr:colOff>1111250</xdr:colOff>
      <xdr:row>2</xdr:row>
      <xdr:rowOff>125679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599016" y="45509"/>
          <a:ext cx="515409" cy="4791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57150</xdr:colOff>
          <xdr:row>27</xdr:row>
          <xdr:rowOff>57150</xdr:rowOff>
        </xdr:from>
        <xdr:to>
          <xdr:col>11</xdr:col>
          <xdr:colOff>444500</xdr:colOff>
          <xdr:row>27</xdr:row>
          <xdr:rowOff>304800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A. Mitigación del impacto ambiental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1054100</xdr:colOff>
          <xdr:row>27</xdr:row>
          <xdr:rowOff>57150</xdr:rowOff>
        </xdr:from>
        <xdr:to>
          <xdr:col>12</xdr:col>
          <xdr:colOff>895350</xdr:colOff>
          <xdr:row>27</xdr:row>
          <xdr:rowOff>323850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B. Eficiencia energética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27</xdr:row>
          <xdr:rowOff>57150</xdr:rowOff>
        </xdr:from>
        <xdr:to>
          <xdr:col>14</xdr:col>
          <xdr:colOff>114300</xdr:colOff>
          <xdr:row>27</xdr:row>
          <xdr:rowOff>323850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C. Energías renovables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1320800</xdr:colOff>
          <xdr:row>27</xdr:row>
          <xdr:rowOff>50800</xdr:rowOff>
        </xdr:from>
        <xdr:to>
          <xdr:col>16</xdr:col>
          <xdr:colOff>1263650</xdr:colOff>
          <xdr:row>27</xdr:row>
          <xdr:rowOff>311150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E. Transporte sostenible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69850</xdr:rowOff>
        </xdr:from>
        <xdr:to>
          <xdr:col>14</xdr:col>
          <xdr:colOff>920750</xdr:colOff>
          <xdr:row>26</xdr:row>
          <xdr:rowOff>273050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 Pertenece al sector minero y realizará inversiones para mitigar su impacto ambiental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298450</xdr:rowOff>
        </xdr:from>
        <xdr:to>
          <xdr:col>14</xdr:col>
          <xdr:colOff>577850</xdr:colOff>
          <xdr:row>26</xdr:row>
          <xdr:rowOff>463550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 Pertenece al a la cadena de suministro y realizará inversiones para mitigar su impacto ambiental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850900</xdr:colOff>
          <xdr:row>27</xdr:row>
          <xdr:rowOff>50800</xdr:rowOff>
        </xdr:from>
        <xdr:to>
          <xdr:col>15</xdr:col>
          <xdr:colOff>762000</xdr:colOff>
          <xdr:row>27</xdr:row>
          <xdr:rowOff>311150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D. Economía circular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xdr:row>
          <xdr:rowOff>514350</xdr:rowOff>
        </xdr:from>
        <xdr:to>
          <xdr:col>15</xdr:col>
          <xdr:colOff>254000</xdr:colOff>
          <xdr:row>26</xdr:row>
          <xdr:rowOff>685800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s-US" sz="800" b="0" i="0" u="none" strike="noStrike" baseline="0">
                  <a:solidFill>
                    <a:srgbClr val="000000"/>
                  </a:solidFill>
                  <a:latin typeface="Segoe UI"/>
                  <a:cs typeface="Segoe UI"/>
                </a:rPr>
                <a:t> Está ubicada en los departamentos de Cesar o La Guajira actividades productivas beneficiarias y realiza actividades sostenibles que reemplazan la actividad minera</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F09F-9E60-44FB-B55E-59B1F619F617}">
  <dimension ref="A1:N23"/>
  <sheetViews>
    <sheetView showRowColHeaders="0" zoomScale="145" zoomScaleNormal="145" zoomScaleSheetLayoutView="110" workbookViewId="0"/>
  </sheetViews>
  <sheetFormatPr baseColWidth="10" defaultColWidth="12.1796875" defaultRowHeight="14.5" x14ac:dyDescent="0.35"/>
  <cols>
    <col min="1" max="14" width="8.453125" style="2" customWidth="1"/>
    <col min="15" max="15" width="12.1796875" style="2" customWidth="1"/>
    <col min="16" max="16384" width="12.1796875" style="2"/>
  </cols>
  <sheetData>
    <row r="1" spans="1:14" x14ac:dyDescent="0.35">
      <c r="A1"/>
      <c r="B1" s="1"/>
      <c r="C1" s="1"/>
      <c r="D1" s="1"/>
      <c r="E1" s="1"/>
      <c r="F1" s="1"/>
      <c r="G1" s="1"/>
      <c r="H1" s="1"/>
      <c r="I1" s="1"/>
      <c r="J1" s="1"/>
      <c r="K1" s="1"/>
      <c r="L1" s="1"/>
      <c r="M1" s="1"/>
      <c r="N1" s="1"/>
    </row>
    <row r="2" spans="1:14" x14ac:dyDescent="0.35">
      <c r="A2" s="1"/>
      <c r="B2" s="1"/>
      <c r="C2" s="1"/>
      <c r="D2" s="1"/>
      <c r="E2" s="1"/>
      <c r="F2" s="1"/>
      <c r="G2" s="1"/>
      <c r="H2" s="1"/>
      <c r="I2" s="1"/>
      <c r="J2" s="1"/>
      <c r="K2" s="1"/>
      <c r="L2" s="1"/>
      <c r="M2" s="1"/>
      <c r="N2" s="1"/>
    </row>
    <row r="3" spans="1:14" x14ac:dyDescent="0.35">
      <c r="A3" s="1"/>
      <c r="B3" s="1"/>
      <c r="C3" s="1"/>
      <c r="D3" s="1"/>
      <c r="E3" s="1"/>
      <c r="F3" s="1"/>
      <c r="G3" s="1"/>
      <c r="H3" s="1"/>
      <c r="I3" s="1"/>
      <c r="J3" s="1"/>
      <c r="K3" s="1"/>
      <c r="L3" s="1"/>
      <c r="M3" s="1"/>
      <c r="N3" s="1"/>
    </row>
    <row r="4" spans="1:14" x14ac:dyDescent="0.35">
      <c r="A4" s="1"/>
      <c r="B4" s="1"/>
      <c r="C4" s="1"/>
      <c r="D4" s="1"/>
      <c r="E4" s="1"/>
      <c r="F4" s="1"/>
      <c r="G4" s="1"/>
      <c r="H4" s="1"/>
      <c r="I4" s="1"/>
      <c r="J4" s="1"/>
      <c r="K4" s="1"/>
      <c r="L4" s="1"/>
      <c r="M4" s="1"/>
      <c r="N4" s="1"/>
    </row>
    <row r="5" spans="1:14" x14ac:dyDescent="0.35">
      <c r="A5" s="1"/>
      <c r="B5" s="1"/>
      <c r="C5" s="1"/>
      <c r="D5" s="1"/>
      <c r="E5" s="1"/>
      <c r="F5" s="1"/>
      <c r="G5" s="1"/>
      <c r="H5" s="1"/>
      <c r="I5" s="1"/>
      <c r="J5" s="1"/>
      <c r="K5" s="1"/>
      <c r="L5" s="1"/>
      <c r="M5" s="1"/>
      <c r="N5" s="1"/>
    </row>
    <row r="6" spans="1:14" x14ac:dyDescent="0.35">
      <c r="A6" s="1"/>
      <c r="B6" s="1"/>
      <c r="C6" s="1"/>
      <c r="D6" s="1"/>
      <c r="E6" s="1"/>
      <c r="F6" s="1"/>
      <c r="G6" s="1"/>
      <c r="H6" s="1"/>
      <c r="I6" s="1"/>
      <c r="J6" s="1"/>
      <c r="K6" s="1"/>
      <c r="L6" s="1"/>
      <c r="M6" s="1"/>
      <c r="N6" s="1"/>
    </row>
    <row r="7" spans="1:14" x14ac:dyDescent="0.35">
      <c r="A7" s="1"/>
      <c r="B7" s="1"/>
      <c r="C7" s="1"/>
      <c r="D7" s="1"/>
      <c r="E7" s="1"/>
      <c r="F7" s="1"/>
      <c r="G7" s="1"/>
      <c r="H7" s="1"/>
      <c r="I7" s="1"/>
      <c r="J7" s="1"/>
      <c r="K7" s="1"/>
      <c r="L7" s="1"/>
      <c r="M7" s="1"/>
      <c r="N7" s="1"/>
    </row>
    <row r="8" spans="1:14" x14ac:dyDescent="0.35">
      <c r="A8" s="1"/>
      <c r="B8" s="1"/>
      <c r="C8" s="1"/>
      <c r="D8" s="1"/>
      <c r="E8" s="1"/>
      <c r="F8" s="1"/>
      <c r="G8" s="1"/>
      <c r="H8" s="1"/>
      <c r="I8" s="1"/>
      <c r="J8" s="1"/>
      <c r="K8" s="1"/>
      <c r="L8" s="1"/>
      <c r="M8" s="1"/>
      <c r="N8" s="1"/>
    </row>
    <row r="9" spans="1:14" x14ac:dyDescent="0.35">
      <c r="A9" s="1"/>
      <c r="B9" s="1"/>
      <c r="C9" s="1"/>
      <c r="D9" s="1"/>
      <c r="E9" s="1"/>
      <c r="F9" s="1"/>
      <c r="G9" s="1"/>
      <c r="H9" s="1"/>
      <c r="I9" s="1"/>
      <c r="J9" s="1"/>
      <c r="K9" s="1"/>
      <c r="L9" s="1"/>
      <c r="M9" s="1"/>
      <c r="N9" s="1"/>
    </row>
    <row r="10" spans="1:14" x14ac:dyDescent="0.35">
      <c r="A10" s="1"/>
      <c r="B10" s="1"/>
      <c r="C10" s="1"/>
      <c r="D10" s="1"/>
      <c r="E10" s="1"/>
      <c r="F10" s="1"/>
      <c r="G10" s="1"/>
      <c r="H10" s="1"/>
      <c r="I10" s="1"/>
      <c r="J10" s="1"/>
      <c r="K10" s="1"/>
      <c r="L10" s="1"/>
      <c r="M10" s="1"/>
      <c r="N10" s="1"/>
    </row>
    <row r="11" spans="1:14" x14ac:dyDescent="0.35">
      <c r="A11" s="1"/>
      <c r="B11" s="1"/>
      <c r="C11" s="1"/>
      <c r="D11" s="1"/>
      <c r="E11" s="1"/>
      <c r="F11" s="1"/>
      <c r="G11" s="1"/>
      <c r="H11" s="1"/>
      <c r="I11" s="1"/>
      <c r="J11" s="1"/>
      <c r="K11" s="1"/>
      <c r="L11" s="1"/>
      <c r="M11" s="1"/>
      <c r="N11" s="1"/>
    </row>
    <row r="12" spans="1:14" x14ac:dyDescent="0.35">
      <c r="A12" s="1"/>
      <c r="B12" s="1"/>
      <c r="C12" s="1"/>
      <c r="D12" s="1"/>
      <c r="E12" s="1"/>
      <c r="F12" s="1"/>
      <c r="G12" s="1"/>
      <c r="H12" s="1"/>
      <c r="I12" s="1"/>
      <c r="J12" s="1"/>
      <c r="K12" s="1"/>
      <c r="L12" s="1"/>
      <c r="M12" s="1"/>
      <c r="N12" s="1"/>
    </row>
    <row r="13" spans="1:14" x14ac:dyDescent="0.35">
      <c r="A13" s="1"/>
      <c r="B13" s="1"/>
      <c r="C13" s="1"/>
      <c r="D13" s="1"/>
      <c r="E13" s="1"/>
      <c r="F13" s="1"/>
      <c r="G13" s="1"/>
      <c r="H13" s="1"/>
      <c r="I13" s="1"/>
      <c r="J13" s="1"/>
      <c r="K13" s="1"/>
      <c r="L13" s="1"/>
      <c r="M13" s="1"/>
      <c r="N13" s="1"/>
    </row>
    <row r="14" spans="1:14" x14ac:dyDescent="0.35">
      <c r="A14" s="1"/>
      <c r="B14" s="1"/>
      <c r="C14" s="1"/>
      <c r="D14" s="1"/>
      <c r="E14" s="1"/>
      <c r="F14" s="1"/>
      <c r="G14" s="1"/>
      <c r="H14" s="1"/>
      <c r="I14" s="1"/>
      <c r="J14" s="1"/>
      <c r="K14" s="1"/>
      <c r="L14" s="1"/>
      <c r="M14" s="1"/>
      <c r="N14" s="1"/>
    </row>
    <row r="15" spans="1:14" x14ac:dyDescent="0.35">
      <c r="A15" s="1"/>
      <c r="B15" s="1"/>
      <c r="C15" s="1"/>
      <c r="D15" s="1"/>
      <c r="E15" s="1"/>
      <c r="F15" s="1"/>
      <c r="G15" s="1"/>
      <c r="H15" s="1"/>
      <c r="I15" s="1"/>
      <c r="J15" s="1"/>
      <c r="K15" s="1"/>
      <c r="L15" s="1"/>
      <c r="M15" s="1"/>
      <c r="N15" s="1"/>
    </row>
    <row r="16" spans="1:14" x14ac:dyDescent="0.35">
      <c r="A16" s="1"/>
      <c r="B16" s="1"/>
      <c r="C16" s="1"/>
      <c r="D16" s="1"/>
      <c r="E16" s="1"/>
      <c r="F16" s="1"/>
      <c r="G16" s="1"/>
      <c r="H16" s="1"/>
      <c r="I16" s="1"/>
      <c r="J16" s="1"/>
      <c r="K16" s="1"/>
      <c r="L16" s="1"/>
      <c r="M16" s="1"/>
      <c r="N16" s="1"/>
    </row>
    <row r="17" spans="1:14" x14ac:dyDescent="0.35">
      <c r="A17" s="1"/>
      <c r="B17" s="1"/>
      <c r="C17" s="1"/>
      <c r="D17" s="1"/>
      <c r="E17" s="1"/>
      <c r="F17" s="1"/>
      <c r="G17" s="1"/>
      <c r="H17" s="1"/>
      <c r="I17" s="1"/>
      <c r="J17" s="1"/>
      <c r="K17" s="1"/>
      <c r="L17" s="1"/>
      <c r="M17" s="1"/>
      <c r="N17" s="1"/>
    </row>
    <row r="18" spans="1:14" x14ac:dyDescent="0.35">
      <c r="A18" s="1"/>
      <c r="B18" s="1"/>
      <c r="C18" s="1"/>
      <c r="D18" s="1"/>
      <c r="E18" s="1"/>
      <c r="F18" s="1"/>
      <c r="G18" s="1"/>
      <c r="H18" s="1"/>
      <c r="I18" s="1"/>
      <c r="J18" s="1"/>
      <c r="K18" s="1"/>
      <c r="L18" s="1"/>
      <c r="M18" s="1"/>
      <c r="N18" s="1"/>
    </row>
    <row r="19" spans="1:14" x14ac:dyDescent="0.35">
      <c r="A19" s="1"/>
      <c r="B19" s="1"/>
      <c r="C19" s="1"/>
      <c r="D19" s="1"/>
      <c r="E19" s="1"/>
      <c r="F19" s="1"/>
      <c r="G19" s="1"/>
      <c r="H19" s="1"/>
      <c r="I19" s="1"/>
      <c r="J19" s="1"/>
      <c r="K19" s="1"/>
      <c r="L19" s="1"/>
      <c r="M19" s="1"/>
      <c r="N19" s="1"/>
    </row>
    <row r="20" spans="1:14" x14ac:dyDescent="0.35">
      <c r="A20" s="1"/>
      <c r="B20" s="1"/>
      <c r="C20" s="1"/>
      <c r="D20" s="1"/>
      <c r="E20" s="1"/>
      <c r="F20" s="1"/>
      <c r="G20" s="1"/>
      <c r="H20" s="1"/>
      <c r="I20" s="1"/>
      <c r="J20" s="1"/>
      <c r="K20" s="1"/>
      <c r="L20" s="1"/>
      <c r="M20" s="1"/>
      <c r="N20" s="1"/>
    </row>
    <row r="21" spans="1:14" x14ac:dyDescent="0.35">
      <c r="A21" s="1"/>
      <c r="B21" s="1"/>
      <c r="C21" s="1"/>
      <c r="D21" s="1"/>
      <c r="E21" s="1"/>
      <c r="F21" s="1"/>
      <c r="G21" s="1"/>
      <c r="H21" s="1"/>
      <c r="I21" s="1"/>
      <c r="J21" s="1"/>
      <c r="K21" s="1"/>
      <c r="L21" s="1"/>
      <c r="M21" s="1"/>
      <c r="N21" s="1"/>
    </row>
    <row r="22" spans="1:14" x14ac:dyDescent="0.35">
      <c r="A22" s="1"/>
      <c r="B22" s="1"/>
      <c r="C22" s="1"/>
      <c r="D22" s="1"/>
      <c r="E22" s="1"/>
      <c r="F22" s="1"/>
      <c r="G22" s="1"/>
      <c r="H22" s="1"/>
      <c r="I22" s="1"/>
      <c r="J22" s="1"/>
      <c r="K22" s="1"/>
      <c r="L22" s="1"/>
      <c r="M22" s="1"/>
      <c r="N22" s="1"/>
    </row>
    <row r="23" spans="1:14" x14ac:dyDescent="0.35">
      <c r="A23" s="1"/>
      <c r="B23" s="1"/>
      <c r="C23" s="1"/>
      <c r="D23" s="1"/>
      <c r="E23" s="1"/>
      <c r="F23" s="1"/>
      <c r="G23" s="1"/>
      <c r="H23" s="1"/>
      <c r="I23" s="1"/>
      <c r="J23" s="1"/>
      <c r="K23" s="1"/>
      <c r="L23" s="1"/>
      <c r="M23" s="1"/>
      <c r="N23" s="1"/>
    </row>
  </sheetData>
  <sheetProtection algorithmName="SHA-512" hashValue="f16FdUpzhu5kkLp54deynACAK1lnQYSvldoKLv7F4lKZAxEPEdjrRYmjk9GeSyqoZDKgmovc5BI5K3o5+zXeDg==" saltValue="42oLwu2HjCq4COZvrPUqTw==" spinCount="100000" sheet="1" objects="1" scenarios="1"/>
  <pageMargins left="0.7" right="0.7" top="0.75" bottom="0.75"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75A9-5600-4C5C-B2CB-6103CB49307B}">
  <sheetPr>
    <pageSetUpPr fitToPage="1"/>
  </sheetPr>
  <dimension ref="A1:AD127"/>
  <sheetViews>
    <sheetView showRowColHeaders="0" tabSelected="1" topLeftCell="H1" zoomScale="90" zoomScaleNormal="90" zoomScaleSheetLayoutView="80" zoomScalePageLayoutView="50" workbookViewId="0">
      <selection activeCell="H1" sqref="H1:Q3"/>
    </sheetView>
  </sheetViews>
  <sheetFormatPr baseColWidth="10" defaultColWidth="11.54296875" defaultRowHeight="15.5" x14ac:dyDescent="0.35"/>
  <cols>
    <col min="1" max="6" width="2.1796875" style="10" hidden="1" customWidth="1"/>
    <col min="7" max="7" width="1.1796875" style="10" customWidth="1"/>
    <col min="8" max="8" width="19.90625" style="10" customWidth="1"/>
    <col min="9" max="9" width="19.81640625" style="10" customWidth="1"/>
    <col min="10" max="10" width="25.453125" style="10" customWidth="1"/>
    <col min="11" max="11" width="21.7265625" style="10" customWidth="1"/>
    <col min="12" max="17" width="19.90625" style="10" customWidth="1"/>
    <col min="18" max="22" width="11.54296875" style="10"/>
    <col min="23" max="23" width="11.54296875" style="10" customWidth="1"/>
    <col min="24" max="25" width="11.54296875" style="10"/>
    <col min="26" max="30" width="1.26953125" style="10" hidden="1" customWidth="1"/>
    <col min="31" max="16384" width="11.54296875" style="10"/>
  </cols>
  <sheetData>
    <row r="1" spans="8:30" ht="16" customHeight="1" x14ac:dyDescent="0.35">
      <c r="H1" s="111" t="s">
        <v>107</v>
      </c>
      <c r="I1" s="112"/>
      <c r="J1" s="112"/>
      <c r="K1" s="112"/>
      <c r="L1" s="112"/>
      <c r="M1" s="112"/>
      <c r="N1" s="112"/>
      <c r="O1" s="112"/>
      <c r="P1" s="112"/>
      <c r="Q1" s="113"/>
      <c r="Z1" s="10" t="s">
        <v>13</v>
      </c>
      <c r="AA1" s="10" t="s">
        <v>0</v>
      </c>
      <c r="AB1" s="10" t="s">
        <v>13</v>
      </c>
      <c r="AC1" s="10" t="s">
        <v>13</v>
      </c>
      <c r="AD1" s="10" t="s">
        <v>13</v>
      </c>
    </row>
    <row r="2" spans="8:30" ht="16" customHeight="1" x14ac:dyDescent="0.35">
      <c r="H2" s="114"/>
      <c r="I2" s="115"/>
      <c r="J2" s="115"/>
      <c r="K2" s="115"/>
      <c r="L2" s="115"/>
      <c r="M2" s="115"/>
      <c r="N2" s="115"/>
      <c r="O2" s="115"/>
      <c r="P2" s="115"/>
      <c r="Q2" s="116"/>
      <c r="Z2" s="10" t="s">
        <v>15</v>
      </c>
      <c r="AA2" s="10" t="s">
        <v>28</v>
      </c>
      <c r="AB2" s="10" t="s">
        <v>18</v>
      </c>
      <c r="AC2" s="10" t="s">
        <v>16</v>
      </c>
      <c r="AD2" s="10" t="s">
        <v>28</v>
      </c>
    </row>
    <row r="3" spans="8:30" ht="16" customHeight="1" thickBot="1" x14ac:dyDescent="0.4">
      <c r="H3" s="117"/>
      <c r="I3" s="118"/>
      <c r="J3" s="118"/>
      <c r="K3" s="118"/>
      <c r="L3" s="118"/>
      <c r="M3" s="118"/>
      <c r="N3" s="118"/>
      <c r="O3" s="118"/>
      <c r="P3" s="118"/>
      <c r="Q3" s="119"/>
      <c r="Z3" s="10" t="s">
        <v>14</v>
      </c>
      <c r="AA3" s="10" t="s">
        <v>27</v>
      </c>
      <c r="AB3" s="10" t="s">
        <v>19</v>
      </c>
      <c r="AC3" s="10" t="s">
        <v>17</v>
      </c>
      <c r="AD3" s="10" t="s">
        <v>27</v>
      </c>
    </row>
    <row r="4" spans="8:30" ht="23.5" customHeight="1" x14ac:dyDescent="0.35">
      <c r="H4" s="120" t="s">
        <v>108</v>
      </c>
      <c r="I4" s="121"/>
      <c r="J4" s="121"/>
      <c r="K4" s="121"/>
      <c r="L4" s="121"/>
      <c r="M4" s="121"/>
      <c r="N4" s="121"/>
      <c r="O4" s="121"/>
      <c r="P4" s="121"/>
      <c r="Q4" s="122"/>
      <c r="AA4" s="10" t="s">
        <v>29</v>
      </c>
      <c r="AC4" s="10" t="s">
        <v>32</v>
      </c>
      <c r="AD4" s="10" t="s">
        <v>29</v>
      </c>
    </row>
    <row r="5" spans="8:30" ht="23.5" customHeight="1" thickBot="1" x14ac:dyDescent="0.4">
      <c r="H5" s="123"/>
      <c r="I5" s="124"/>
      <c r="J5" s="124"/>
      <c r="K5" s="124"/>
      <c r="L5" s="124"/>
      <c r="M5" s="124"/>
      <c r="N5" s="124"/>
      <c r="O5" s="124"/>
      <c r="P5" s="124"/>
      <c r="Q5" s="125"/>
      <c r="AA5" s="10" t="s">
        <v>30</v>
      </c>
      <c r="AD5" s="10" t="s">
        <v>30</v>
      </c>
    </row>
    <row r="6" spans="8:30" ht="16" thickBot="1" x14ac:dyDescent="0.4">
      <c r="H6" s="100" t="s">
        <v>44</v>
      </c>
      <c r="I6" s="101"/>
      <c r="J6" s="101"/>
      <c r="K6" s="101"/>
      <c r="L6" s="101"/>
      <c r="M6" s="101"/>
      <c r="N6" s="101"/>
      <c r="O6" s="101"/>
      <c r="P6" s="101"/>
      <c r="Q6" s="102"/>
    </row>
    <row r="7" spans="8:30" x14ac:dyDescent="0.35">
      <c r="H7" s="11"/>
      <c r="I7" s="12"/>
      <c r="J7" s="12"/>
      <c r="K7" s="12"/>
      <c r="L7" s="12"/>
      <c r="M7" s="12"/>
      <c r="N7" s="12"/>
      <c r="O7" s="12"/>
      <c r="P7" s="12"/>
      <c r="Q7" s="13"/>
    </row>
    <row r="8" spans="8:30" x14ac:dyDescent="0.35">
      <c r="H8" s="83" t="s">
        <v>4</v>
      </c>
      <c r="I8" s="84"/>
      <c r="J8" s="126"/>
      <c r="K8" s="126"/>
      <c r="L8" s="126"/>
      <c r="M8" s="126"/>
      <c r="N8" s="84" t="s">
        <v>22</v>
      </c>
      <c r="O8" s="84"/>
      <c r="P8" s="84"/>
      <c r="Q8" s="3"/>
    </row>
    <row r="9" spans="8:30" ht="15.65" customHeight="1" x14ac:dyDescent="0.35">
      <c r="H9" s="83" t="s">
        <v>5</v>
      </c>
      <c r="I9" s="84"/>
      <c r="J9" s="9" t="s">
        <v>13</v>
      </c>
      <c r="K9" s="96" t="s">
        <v>6</v>
      </c>
      <c r="L9" s="96"/>
      <c r="M9" s="8"/>
      <c r="N9" s="84" t="s">
        <v>74</v>
      </c>
      <c r="O9" s="84"/>
      <c r="P9" s="84"/>
      <c r="Q9" s="4"/>
    </row>
    <row r="10" spans="8:30" x14ac:dyDescent="0.35">
      <c r="H10" s="83" t="s">
        <v>84</v>
      </c>
      <c r="I10" s="84"/>
      <c r="J10" s="84"/>
      <c r="K10" s="128" t="s">
        <v>13</v>
      </c>
      <c r="L10" s="129"/>
      <c r="M10" s="130"/>
      <c r="N10" s="84" t="s">
        <v>75</v>
      </c>
      <c r="O10" s="84"/>
      <c r="P10" s="84"/>
      <c r="Q10" s="5" t="s">
        <v>13</v>
      </c>
    </row>
    <row r="11" spans="8:30" x14ac:dyDescent="0.35">
      <c r="H11" s="83" t="s">
        <v>85</v>
      </c>
      <c r="I11" s="84"/>
      <c r="J11" s="84"/>
      <c r="K11" s="97"/>
      <c r="L11" s="98"/>
      <c r="M11" s="99"/>
      <c r="N11" s="84" t="s">
        <v>21</v>
      </c>
      <c r="O11" s="84"/>
      <c r="P11" s="84"/>
      <c r="Q11" s="5" t="s">
        <v>13</v>
      </c>
    </row>
    <row r="12" spans="8:30" ht="15.65" customHeight="1" x14ac:dyDescent="0.35">
      <c r="H12" s="83" t="s">
        <v>86</v>
      </c>
      <c r="I12" s="84"/>
      <c r="J12" s="84"/>
      <c r="K12" s="97"/>
      <c r="L12" s="98"/>
      <c r="M12" s="99"/>
      <c r="N12" s="84" t="s">
        <v>20</v>
      </c>
      <c r="O12" s="84"/>
      <c r="P12" s="84"/>
      <c r="Q12" s="6"/>
    </row>
    <row r="13" spans="8:30" ht="15.65" customHeight="1" x14ac:dyDescent="0.35">
      <c r="H13" s="83" t="s">
        <v>7</v>
      </c>
      <c r="I13" s="84"/>
      <c r="J13" s="84"/>
      <c r="K13" s="131">
        <v>0</v>
      </c>
      <c r="L13" s="131"/>
      <c r="M13" s="131"/>
      <c r="N13" s="84" t="s">
        <v>81</v>
      </c>
      <c r="O13" s="84"/>
      <c r="P13" s="84"/>
      <c r="Q13" s="4"/>
    </row>
    <row r="14" spans="8:30" ht="15.65" customHeight="1" x14ac:dyDescent="0.35">
      <c r="H14" s="83" t="s">
        <v>8</v>
      </c>
      <c r="I14" s="84"/>
      <c r="J14" s="163"/>
      <c r="K14" s="128">
        <v>0</v>
      </c>
      <c r="L14" s="129"/>
      <c r="M14" s="130"/>
      <c r="N14" s="69" t="s">
        <v>82</v>
      </c>
      <c r="O14" s="69"/>
      <c r="P14" s="69"/>
      <c r="Q14" s="5" t="s">
        <v>13</v>
      </c>
    </row>
    <row r="15" spans="8:30" ht="32.5" customHeight="1" x14ac:dyDescent="0.35">
      <c r="H15" s="68" t="s">
        <v>9</v>
      </c>
      <c r="I15" s="132"/>
      <c r="J15" s="133" t="s">
        <v>0</v>
      </c>
      <c r="K15" s="134"/>
      <c r="L15" s="133" t="s">
        <v>1</v>
      </c>
      <c r="M15" s="134"/>
      <c r="N15" s="127" t="s">
        <v>83</v>
      </c>
      <c r="O15" s="127"/>
      <c r="P15" s="127"/>
      <c r="Q15" s="5" t="s">
        <v>13</v>
      </c>
    </row>
    <row r="16" spans="8:30" x14ac:dyDescent="0.35">
      <c r="H16" s="17"/>
      <c r="I16" s="18"/>
      <c r="J16" s="19"/>
      <c r="K16" s="20"/>
      <c r="L16" s="20"/>
      <c r="M16" s="20"/>
      <c r="N16" s="20"/>
      <c r="O16" s="20"/>
      <c r="P16" s="20"/>
      <c r="Q16" s="21"/>
    </row>
    <row r="17" spans="8:17" x14ac:dyDescent="0.35">
      <c r="H17" s="83" t="s">
        <v>25</v>
      </c>
      <c r="I17" s="84"/>
      <c r="J17" s="84"/>
      <c r="K17" s="103" t="s">
        <v>26</v>
      </c>
      <c r="L17" s="103"/>
      <c r="M17" s="103"/>
      <c r="N17" s="103"/>
      <c r="O17" s="103"/>
      <c r="P17" s="103"/>
      <c r="Q17" s="104"/>
    </row>
    <row r="18" spans="8:17" x14ac:dyDescent="0.35">
      <c r="H18" s="83" t="s">
        <v>10</v>
      </c>
      <c r="I18" s="84"/>
      <c r="J18" s="84"/>
      <c r="K18" s="103"/>
      <c r="L18" s="103"/>
      <c r="M18" s="103"/>
      <c r="N18" s="103"/>
      <c r="O18" s="103"/>
      <c r="P18" s="103"/>
      <c r="Q18" s="104"/>
    </row>
    <row r="19" spans="8:17" x14ac:dyDescent="0.35">
      <c r="H19" s="83" t="s">
        <v>11</v>
      </c>
      <c r="I19" s="84"/>
      <c r="J19" s="84"/>
      <c r="K19" s="103"/>
      <c r="L19" s="103"/>
      <c r="M19" s="103"/>
      <c r="N19" s="110" t="s">
        <v>12</v>
      </c>
      <c r="O19" s="110"/>
      <c r="P19" s="103"/>
      <c r="Q19" s="104"/>
    </row>
    <row r="20" spans="8:17" ht="16" thickBot="1" x14ac:dyDescent="0.4">
      <c r="H20" s="14"/>
      <c r="I20" s="15"/>
      <c r="J20" s="15"/>
      <c r="K20" s="22"/>
      <c r="L20" s="22"/>
      <c r="M20" s="22"/>
      <c r="N20" s="16"/>
      <c r="O20" s="16"/>
      <c r="P20" s="22"/>
      <c r="Q20" s="23"/>
    </row>
    <row r="21" spans="8:17" ht="16" thickBot="1" x14ac:dyDescent="0.4">
      <c r="H21" s="100" t="s">
        <v>31</v>
      </c>
      <c r="I21" s="101"/>
      <c r="J21" s="101"/>
      <c r="K21" s="101"/>
      <c r="L21" s="101"/>
      <c r="M21" s="101"/>
      <c r="N21" s="101"/>
      <c r="O21" s="101"/>
      <c r="P21" s="101"/>
      <c r="Q21" s="102"/>
    </row>
    <row r="22" spans="8:17" ht="34" customHeight="1" thickBot="1" x14ac:dyDescent="0.4">
      <c r="H22" s="138" t="s">
        <v>105</v>
      </c>
      <c r="I22" s="139"/>
      <c r="J22" s="139"/>
      <c r="K22" s="139"/>
      <c r="L22" s="139"/>
      <c r="M22" s="139"/>
      <c r="N22" s="139"/>
      <c r="O22" s="139"/>
      <c r="P22" s="139"/>
      <c r="Q22" s="140"/>
    </row>
    <row r="23" spans="8:17" x14ac:dyDescent="0.35">
      <c r="H23" s="141" t="s">
        <v>92</v>
      </c>
      <c r="I23" s="142"/>
      <c r="J23" s="142"/>
      <c r="K23" s="142"/>
      <c r="L23" s="142"/>
      <c r="M23" s="142"/>
      <c r="N23" s="142"/>
      <c r="O23" s="142"/>
      <c r="P23" s="142"/>
      <c r="Q23" s="143"/>
    </row>
    <row r="24" spans="8:17" ht="10" customHeight="1" x14ac:dyDescent="0.35">
      <c r="H24" s="27"/>
      <c r="I24" s="28"/>
      <c r="J24" s="28"/>
      <c r="K24" s="28"/>
      <c r="L24" s="28"/>
      <c r="M24" s="28"/>
      <c r="N24" s="29"/>
      <c r="O24" s="28"/>
      <c r="P24" s="28"/>
      <c r="Q24" s="30"/>
    </row>
    <row r="25" spans="8:17" x14ac:dyDescent="0.35">
      <c r="H25" s="150" t="s">
        <v>89</v>
      </c>
      <c r="I25" s="151"/>
      <c r="J25" s="151"/>
      <c r="K25" s="151"/>
      <c r="L25" s="151"/>
      <c r="M25" s="151"/>
      <c r="N25" s="151"/>
      <c r="O25" s="151"/>
      <c r="P25" s="151"/>
      <c r="Q25" s="152"/>
    </row>
    <row r="26" spans="8:17" ht="5.5" customHeight="1" x14ac:dyDescent="0.35">
      <c r="H26" s="135"/>
      <c r="I26" s="136"/>
      <c r="J26" s="136"/>
      <c r="K26" s="136"/>
      <c r="L26" s="136"/>
      <c r="M26" s="136"/>
      <c r="N26" s="136"/>
      <c r="O26" s="136"/>
      <c r="P26" s="136"/>
      <c r="Q26" s="137"/>
    </row>
    <row r="27" spans="8:17" ht="59" customHeight="1" x14ac:dyDescent="0.35">
      <c r="H27" s="83" t="s">
        <v>88</v>
      </c>
      <c r="I27" s="84"/>
      <c r="J27" s="84"/>
      <c r="K27" s="133"/>
      <c r="L27" s="153"/>
      <c r="M27" s="153"/>
      <c r="N27" s="153"/>
      <c r="O27" s="153"/>
      <c r="P27" s="153"/>
      <c r="Q27" s="154"/>
    </row>
    <row r="28" spans="8:17" ht="27.65" customHeight="1" x14ac:dyDescent="0.35">
      <c r="H28" s="83" t="s">
        <v>87</v>
      </c>
      <c r="I28" s="84"/>
      <c r="J28" s="84"/>
      <c r="K28" s="133"/>
      <c r="L28" s="153"/>
      <c r="M28" s="153"/>
      <c r="N28" s="153"/>
      <c r="O28" s="153"/>
      <c r="P28" s="153"/>
      <c r="Q28" s="154"/>
    </row>
    <row r="29" spans="8:17" ht="48" customHeight="1" x14ac:dyDescent="0.35">
      <c r="H29" s="83" t="s">
        <v>100</v>
      </c>
      <c r="I29" s="84"/>
      <c r="J29" s="84"/>
      <c r="K29" s="56" t="s">
        <v>101</v>
      </c>
      <c r="L29" s="57"/>
      <c r="M29" s="57"/>
      <c r="N29" s="57"/>
      <c r="O29" s="57"/>
      <c r="P29" s="57"/>
      <c r="Q29" s="58"/>
    </row>
    <row r="30" spans="8:17" x14ac:dyDescent="0.35">
      <c r="H30" s="14"/>
      <c r="I30" s="15"/>
      <c r="J30" s="15"/>
      <c r="K30" s="22"/>
      <c r="L30" s="22"/>
      <c r="M30" s="22"/>
      <c r="N30" s="22"/>
      <c r="O30" s="22"/>
      <c r="P30" s="22"/>
      <c r="Q30" s="23"/>
    </row>
    <row r="31" spans="8:17" ht="18" customHeight="1" x14ac:dyDescent="0.35">
      <c r="H31" s="150" t="s">
        <v>42</v>
      </c>
      <c r="I31" s="151"/>
      <c r="J31" s="151"/>
      <c r="K31" s="151"/>
      <c r="L31" s="151"/>
      <c r="M31" s="151"/>
      <c r="N31" s="151"/>
      <c r="O31" s="151"/>
      <c r="P31" s="151"/>
      <c r="Q31" s="152"/>
    </row>
    <row r="32" spans="8:17" ht="18" customHeight="1" x14ac:dyDescent="0.35">
      <c r="H32" s="31"/>
      <c r="I32" s="32"/>
      <c r="J32" s="32"/>
      <c r="K32" s="32"/>
      <c r="L32" s="32"/>
      <c r="M32" s="32"/>
      <c r="N32" s="32"/>
      <c r="O32" s="32"/>
      <c r="P32" s="32"/>
      <c r="Q32" s="33"/>
    </row>
    <row r="33" spans="8:17" x14ac:dyDescent="0.35">
      <c r="H33" s="105" t="s">
        <v>39</v>
      </c>
      <c r="I33" s="106"/>
      <c r="J33" s="106"/>
      <c r="K33" s="106"/>
      <c r="L33" s="106"/>
      <c r="M33" s="106"/>
      <c r="N33" s="106"/>
      <c r="O33" s="106"/>
      <c r="P33" s="106"/>
      <c r="Q33" s="107"/>
    </row>
    <row r="34" spans="8:17" x14ac:dyDescent="0.35">
      <c r="H34" s="158" t="s">
        <v>33</v>
      </c>
      <c r="I34" s="94"/>
      <c r="J34" s="94" t="s">
        <v>34</v>
      </c>
      <c r="K34" s="94"/>
      <c r="L34" s="94" t="s">
        <v>35</v>
      </c>
      <c r="M34" s="94"/>
      <c r="N34" s="94" t="s">
        <v>34</v>
      </c>
      <c r="O34" s="94"/>
      <c r="P34" s="94" t="s">
        <v>36</v>
      </c>
      <c r="Q34" s="95"/>
    </row>
    <row r="35" spans="8:17" ht="18" customHeight="1" x14ac:dyDescent="0.35">
      <c r="H35" s="159"/>
      <c r="I35" s="78"/>
      <c r="J35" s="77" t="s">
        <v>37</v>
      </c>
      <c r="K35" s="78"/>
      <c r="L35" s="77"/>
      <c r="M35" s="78"/>
      <c r="N35" s="77" t="s">
        <v>37</v>
      </c>
      <c r="O35" s="78"/>
      <c r="P35" s="77"/>
      <c r="Q35" s="171"/>
    </row>
    <row r="36" spans="8:17" x14ac:dyDescent="0.35">
      <c r="H36" s="105" t="s">
        <v>40</v>
      </c>
      <c r="I36" s="106"/>
      <c r="J36" s="106"/>
      <c r="K36" s="106"/>
      <c r="L36" s="106"/>
      <c r="M36" s="106"/>
      <c r="N36" s="106"/>
      <c r="O36" s="106"/>
      <c r="P36" s="106"/>
      <c r="Q36" s="107"/>
    </row>
    <row r="37" spans="8:17" x14ac:dyDescent="0.35">
      <c r="H37" s="160" t="s">
        <v>65</v>
      </c>
      <c r="I37" s="161"/>
      <c r="J37" s="161"/>
      <c r="K37" s="161"/>
      <c r="L37" s="161"/>
      <c r="M37" s="161"/>
      <c r="N37" s="161"/>
      <c r="O37" s="161"/>
      <c r="P37" s="161"/>
      <c r="Q37" s="162"/>
    </row>
    <row r="38" spans="8:17" x14ac:dyDescent="0.35">
      <c r="H38" s="59" t="s">
        <v>62</v>
      </c>
      <c r="I38" s="60"/>
      <c r="J38" s="60"/>
      <c r="K38" s="60" t="s">
        <v>63</v>
      </c>
      <c r="L38" s="60"/>
      <c r="M38" s="60"/>
      <c r="N38" s="60"/>
      <c r="O38" s="60" t="s">
        <v>64</v>
      </c>
      <c r="P38" s="60"/>
      <c r="Q38" s="61"/>
    </row>
    <row r="39" spans="8:17" x14ac:dyDescent="0.35">
      <c r="H39" s="62"/>
      <c r="I39" s="63"/>
      <c r="J39" s="63"/>
      <c r="K39" s="63"/>
      <c r="L39" s="63"/>
      <c r="M39" s="63"/>
      <c r="N39" s="63"/>
      <c r="O39" s="64">
        <f>H39-K39</f>
        <v>0</v>
      </c>
      <c r="P39" s="64"/>
      <c r="Q39" s="65"/>
    </row>
    <row r="40" spans="8:17" x14ac:dyDescent="0.35">
      <c r="H40" s="160" t="s">
        <v>66</v>
      </c>
      <c r="I40" s="161"/>
      <c r="J40" s="161"/>
      <c r="K40" s="161"/>
      <c r="L40" s="161"/>
      <c r="M40" s="161"/>
      <c r="N40" s="161"/>
      <c r="O40" s="161"/>
      <c r="P40" s="161"/>
      <c r="Q40" s="162"/>
    </row>
    <row r="41" spans="8:17" x14ac:dyDescent="0.35">
      <c r="H41" s="164" t="s">
        <v>67</v>
      </c>
      <c r="I41" s="88"/>
      <c r="J41" s="169" t="s">
        <v>70</v>
      </c>
      <c r="K41" s="170"/>
      <c r="L41" s="85" t="s">
        <v>63</v>
      </c>
      <c r="M41" s="87"/>
      <c r="N41" s="87"/>
      <c r="O41" s="88"/>
      <c r="P41" s="85" t="s">
        <v>71</v>
      </c>
      <c r="Q41" s="86"/>
    </row>
    <row r="42" spans="8:17" x14ac:dyDescent="0.35">
      <c r="H42" s="168" t="s">
        <v>13</v>
      </c>
      <c r="I42" s="91"/>
      <c r="J42" s="7"/>
      <c r="K42" s="34" t="str">
        <f>VLOOKUP(H42,H122:K127,4,FALSE)</f>
        <v>Cálculo automático</v>
      </c>
      <c r="L42" s="89"/>
      <c r="M42" s="90"/>
      <c r="N42" s="90"/>
      <c r="O42" s="91"/>
      <c r="P42" s="92">
        <f>IFERROR((J42*(VLOOKUP(H42,H114:K120,2,FALSE)))-(L42*$I$115),"Cálculo automático")</f>
        <v>0</v>
      </c>
      <c r="Q42" s="93"/>
    </row>
    <row r="43" spans="8:17" ht="16" thickBot="1" x14ac:dyDescent="0.4">
      <c r="H43" s="35" t="s">
        <v>68</v>
      </c>
      <c r="I43" s="165"/>
      <c r="J43" s="166"/>
      <c r="K43" s="166"/>
      <c r="L43" s="165"/>
      <c r="M43" s="165"/>
      <c r="N43" s="165"/>
      <c r="O43" s="165"/>
      <c r="P43" s="165"/>
      <c r="Q43" s="167"/>
    </row>
    <row r="44" spans="8:17" ht="16" thickBot="1" x14ac:dyDescent="0.4">
      <c r="H44" s="155" t="s">
        <v>41</v>
      </c>
      <c r="I44" s="156"/>
      <c r="J44" s="156"/>
      <c r="K44" s="156"/>
      <c r="L44" s="156"/>
      <c r="M44" s="156"/>
      <c r="N44" s="156"/>
      <c r="O44" s="156"/>
      <c r="P44" s="156"/>
      <c r="Q44" s="157"/>
    </row>
    <row r="45" spans="8:17" ht="30" customHeight="1" x14ac:dyDescent="0.35">
      <c r="H45" s="181" t="s">
        <v>78</v>
      </c>
      <c r="I45" s="182"/>
      <c r="J45" s="183" t="s">
        <v>23</v>
      </c>
      <c r="K45" s="185"/>
      <c r="L45" s="182"/>
      <c r="M45" s="183" t="s">
        <v>43</v>
      </c>
      <c r="N45" s="185"/>
      <c r="O45" s="182"/>
      <c r="P45" s="183" t="s">
        <v>64</v>
      </c>
      <c r="Q45" s="184"/>
    </row>
    <row r="46" spans="8:17" x14ac:dyDescent="0.35">
      <c r="H46" s="177" t="s">
        <v>13</v>
      </c>
      <c r="I46" s="178"/>
      <c r="J46" s="186"/>
      <c r="K46" s="187"/>
      <c r="L46" s="188"/>
      <c r="M46" s="186"/>
      <c r="N46" s="187"/>
      <c r="O46" s="188"/>
      <c r="P46" s="179">
        <f>J46-M46</f>
        <v>0</v>
      </c>
      <c r="Q46" s="180"/>
    </row>
    <row r="47" spans="8:17" x14ac:dyDescent="0.35">
      <c r="H47" s="35" t="s">
        <v>68</v>
      </c>
      <c r="I47" s="165"/>
      <c r="J47" s="166"/>
      <c r="K47" s="166"/>
      <c r="L47" s="165"/>
      <c r="M47" s="165"/>
      <c r="N47" s="165"/>
      <c r="O47" s="165"/>
      <c r="P47" s="165"/>
      <c r="Q47" s="167"/>
    </row>
    <row r="48" spans="8:17" x14ac:dyDescent="0.35">
      <c r="H48" s="105" t="s">
        <v>91</v>
      </c>
      <c r="I48" s="106"/>
      <c r="J48" s="106"/>
      <c r="K48" s="106"/>
      <c r="L48" s="106"/>
      <c r="M48" s="106"/>
      <c r="N48" s="106"/>
      <c r="O48" s="106"/>
      <c r="P48" s="106"/>
      <c r="Q48" s="107"/>
    </row>
    <row r="49" spans="8:17" x14ac:dyDescent="0.35">
      <c r="H49" s="59" t="s">
        <v>102</v>
      </c>
      <c r="I49" s="60"/>
      <c r="J49" s="60"/>
      <c r="K49" s="60" t="s">
        <v>103</v>
      </c>
      <c r="L49" s="60"/>
      <c r="M49" s="60"/>
      <c r="N49" s="60"/>
      <c r="O49" s="60" t="s">
        <v>104</v>
      </c>
      <c r="P49" s="60"/>
      <c r="Q49" s="61"/>
    </row>
    <row r="50" spans="8:17" x14ac:dyDescent="0.35">
      <c r="H50" s="62"/>
      <c r="I50" s="63"/>
      <c r="J50" s="63"/>
      <c r="K50" s="63"/>
      <c r="L50" s="63"/>
      <c r="M50" s="63"/>
      <c r="N50" s="63"/>
      <c r="O50" s="64">
        <f>H50-K50</f>
        <v>0</v>
      </c>
      <c r="P50" s="64"/>
      <c r="Q50" s="65"/>
    </row>
    <row r="51" spans="8:17" x14ac:dyDescent="0.35">
      <c r="H51" s="105" t="s">
        <v>90</v>
      </c>
      <c r="I51" s="106"/>
      <c r="J51" s="106"/>
      <c r="K51" s="106"/>
      <c r="L51" s="106"/>
      <c r="M51" s="106"/>
      <c r="N51" s="106"/>
      <c r="O51" s="106"/>
      <c r="P51" s="106"/>
      <c r="Q51" s="107"/>
    </row>
    <row r="52" spans="8:17" ht="30.5" customHeight="1" x14ac:dyDescent="0.35">
      <c r="H52" s="108" t="s">
        <v>49</v>
      </c>
      <c r="I52" s="109"/>
      <c r="J52" s="81" t="s">
        <v>48</v>
      </c>
      <c r="K52" s="82"/>
      <c r="L52" s="94" t="s">
        <v>55</v>
      </c>
      <c r="M52" s="94"/>
      <c r="N52" s="94" t="s">
        <v>56</v>
      </c>
      <c r="O52" s="94"/>
      <c r="P52" s="94" t="s">
        <v>57</v>
      </c>
      <c r="Q52" s="95"/>
    </row>
    <row r="53" spans="8:17" x14ac:dyDescent="0.35">
      <c r="H53" s="159" t="s">
        <v>13</v>
      </c>
      <c r="I53" s="78"/>
      <c r="J53" s="7"/>
      <c r="K53" s="34" t="str">
        <f>VLOOKUP(H53,H122:K125,4,FALSE)</f>
        <v>Cálculo automático</v>
      </c>
      <c r="L53" s="75">
        <f>J53*VLOOKUP(H53,H122:K125,2,FALSE)</f>
        <v>0</v>
      </c>
      <c r="M53" s="76"/>
      <c r="N53" s="77"/>
      <c r="O53" s="78"/>
      <c r="P53" s="79">
        <f>L53-(N53*$I$115)</f>
        <v>0</v>
      </c>
      <c r="Q53" s="80"/>
    </row>
    <row r="54" spans="8:17" x14ac:dyDescent="0.35">
      <c r="H54" s="14"/>
      <c r="I54" s="15"/>
      <c r="J54" s="15"/>
      <c r="K54" s="22"/>
      <c r="L54" s="22"/>
      <c r="M54" s="22"/>
      <c r="N54" s="22"/>
      <c r="O54" s="22"/>
      <c r="P54" s="22"/>
      <c r="Q54" s="23"/>
    </row>
    <row r="55" spans="8:17" ht="30" customHeight="1" x14ac:dyDescent="0.35">
      <c r="H55" s="144" t="s">
        <v>46</v>
      </c>
      <c r="I55" s="145"/>
      <c r="J55" s="145"/>
      <c r="K55" s="145"/>
      <c r="L55" s="145"/>
      <c r="M55" s="145"/>
      <c r="N55" s="145"/>
      <c r="O55" s="145"/>
      <c r="P55" s="145"/>
      <c r="Q55" s="146"/>
    </row>
    <row r="56" spans="8:17" ht="30" customHeight="1" x14ac:dyDescent="0.35">
      <c r="H56" s="147"/>
      <c r="I56" s="148"/>
      <c r="J56" s="148"/>
      <c r="K56" s="148"/>
      <c r="L56" s="148"/>
      <c r="M56" s="148"/>
      <c r="N56" s="148"/>
      <c r="O56" s="148"/>
      <c r="P56" s="148"/>
      <c r="Q56" s="149"/>
    </row>
    <row r="57" spans="8:17" x14ac:dyDescent="0.35">
      <c r="H57" s="135" t="s">
        <v>45</v>
      </c>
      <c r="I57" s="136"/>
      <c r="J57" s="136"/>
      <c r="K57" s="136"/>
      <c r="L57" s="136"/>
      <c r="M57" s="136"/>
      <c r="N57" s="136"/>
      <c r="O57" s="136"/>
      <c r="P57" s="136"/>
      <c r="Q57" s="137"/>
    </row>
    <row r="58" spans="8:17" ht="16" thickBot="1" x14ac:dyDescent="0.4">
      <c r="H58" s="36"/>
      <c r="I58" s="29"/>
      <c r="J58" s="29"/>
      <c r="K58" s="29"/>
      <c r="L58" s="29"/>
      <c r="M58" s="29"/>
      <c r="N58" s="29"/>
      <c r="O58" s="29"/>
      <c r="P58" s="29"/>
      <c r="Q58" s="30"/>
    </row>
    <row r="59" spans="8:17" x14ac:dyDescent="0.35">
      <c r="H59" s="141" t="s">
        <v>93</v>
      </c>
      <c r="I59" s="142"/>
      <c r="J59" s="142"/>
      <c r="K59" s="142"/>
      <c r="L59" s="142"/>
      <c r="M59" s="142"/>
      <c r="N59" s="142"/>
      <c r="O59" s="142"/>
      <c r="P59" s="142"/>
      <c r="Q59" s="143"/>
    </row>
    <row r="60" spans="8:17" x14ac:dyDescent="0.35">
      <c r="H60" s="36"/>
      <c r="I60" s="29"/>
      <c r="J60" s="29"/>
      <c r="K60" s="29"/>
      <c r="L60" s="29"/>
      <c r="M60" s="29"/>
      <c r="N60" s="29"/>
      <c r="O60" s="29"/>
      <c r="P60" s="29"/>
      <c r="Q60" s="30"/>
    </row>
    <row r="61" spans="8:17" ht="30" customHeight="1" x14ac:dyDescent="0.35">
      <c r="H61" s="172" t="s">
        <v>94</v>
      </c>
      <c r="I61" s="173"/>
      <c r="J61" s="173"/>
      <c r="K61" s="173"/>
      <c r="L61" s="173"/>
      <c r="M61" s="174"/>
      <c r="N61" s="175" t="s">
        <v>13</v>
      </c>
      <c r="O61" s="175"/>
      <c r="P61" s="175"/>
      <c r="Q61" s="176"/>
    </row>
    <row r="62" spans="8:17" x14ac:dyDescent="0.35">
      <c r="H62" s="172" t="s">
        <v>95</v>
      </c>
      <c r="I62" s="173"/>
      <c r="J62" s="173"/>
      <c r="K62" s="173"/>
      <c r="L62" s="173"/>
      <c r="M62" s="174"/>
      <c r="N62" s="189"/>
      <c r="O62" s="189"/>
      <c r="P62" s="189"/>
      <c r="Q62" s="190"/>
    </row>
    <row r="63" spans="8:17" x14ac:dyDescent="0.35">
      <c r="H63" s="172" t="s">
        <v>96</v>
      </c>
      <c r="I63" s="173"/>
      <c r="J63" s="173"/>
      <c r="K63" s="173"/>
      <c r="L63" s="173"/>
      <c r="M63" s="174"/>
      <c r="N63" s="189"/>
      <c r="O63" s="189"/>
      <c r="P63" s="189"/>
      <c r="Q63" s="190"/>
    </row>
    <row r="64" spans="8:17" ht="38.5" customHeight="1" x14ac:dyDescent="0.35">
      <c r="H64" s="172" t="s">
        <v>97</v>
      </c>
      <c r="I64" s="173"/>
      <c r="J64" s="173"/>
      <c r="K64" s="173"/>
      <c r="L64" s="173"/>
      <c r="M64" s="174"/>
      <c r="N64" s="189"/>
      <c r="O64" s="189"/>
      <c r="P64" s="189"/>
      <c r="Q64" s="190"/>
    </row>
    <row r="65" spans="8:17" ht="38.5" customHeight="1" x14ac:dyDescent="0.35">
      <c r="H65" s="172" t="s">
        <v>99</v>
      </c>
      <c r="I65" s="173"/>
      <c r="J65" s="173"/>
      <c r="K65" s="173"/>
      <c r="L65" s="173"/>
      <c r="M65" s="174"/>
      <c r="N65" s="189"/>
      <c r="O65" s="189"/>
      <c r="P65" s="189"/>
      <c r="Q65" s="190"/>
    </row>
    <row r="66" spans="8:17" ht="15.5" customHeight="1" x14ac:dyDescent="0.35">
      <c r="H66" s="37"/>
      <c r="I66" s="38"/>
      <c r="J66" s="38"/>
      <c r="K66" s="38"/>
      <c r="L66" s="38"/>
      <c r="M66" s="38"/>
      <c r="N66" s="29"/>
      <c r="O66" s="29"/>
      <c r="P66" s="29"/>
      <c r="Q66" s="30"/>
    </row>
    <row r="67" spans="8:17" ht="15.5" customHeight="1" x14ac:dyDescent="0.35">
      <c r="H67" s="135" t="s">
        <v>106</v>
      </c>
      <c r="I67" s="136"/>
      <c r="J67" s="136"/>
      <c r="K67" s="136"/>
      <c r="L67" s="136"/>
      <c r="M67" s="136"/>
      <c r="N67" s="136"/>
      <c r="O67" s="136"/>
      <c r="P67" s="136"/>
      <c r="Q67" s="137"/>
    </row>
    <row r="68" spans="8:17" ht="16" thickBot="1" x14ac:dyDescent="0.4">
      <c r="H68" s="36"/>
      <c r="I68" s="29"/>
      <c r="J68" s="29"/>
      <c r="K68" s="29"/>
      <c r="L68" s="29"/>
      <c r="M68" s="29"/>
      <c r="N68" s="29"/>
      <c r="O68" s="29"/>
      <c r="P68" s="29"/>
      <c r="Q68" s="30"/>
    </row>
    <row r="69" spans="8:17" x14ac:dyDescent="0.35">
      <c r="H69" s="141" t="s">
        <v>98</v>
      </c>
      <c r="I69" s="142"/>
      <c r="J69" s="142"/>
      <c r="K69" s="142"/>
      <c r="L69" s="142"/>
      <c r="M69" s="142"/>
      <c r="N69" s="142"/>
      <c r="O69" s="142"/>
      <c r="P69" s="142"/>
      <c r="Q69" s="143"/>
    </row>
    <row r="70" spans="8:17" x14ac:dyDescent="0.35">
      <c r="H70" s="36"/>
      <c r="I70" s="29"/>
      <c r="J70" s="29"/>
      <c r="K70" s="29"/>
      <c r="L70" s="29"/>
      <c r="M70" s="29"/>
      <c r="N70" s="29"/>
      <c r="O70" s="29"/>
      <c r="P70" s="29"/>
      <c r="Q70" s="30"/>
    </row>
    <row r="71" spans="8:17" ht="30" customHeight="1" x14ac:dyDescent="0.35">
      <c r="H71" s="172" t="s">
        <v>94</v>
      </c>
      <c r="I71" s="173"/>
      <c r="J71" s="173"/>
      <c r="K71" s="173"/>
      <c r="L71" s="173"/>
      <c r="M71" s="174"/>
      <c r="N71" s="128" t="s">
        <v>13</v>
      </c>
      <c r="O71" s="129"/>
      <c r="P71" s="129"/>
      <c r="Q71" s="191"/>
    </row>
    <row r="72" spans="8:17" x14ac:dyDescent="0.35">
      <c r="H72" s="172" t="s">
        <v>95</v>
      </c>
      <c r="I72" s="173"/>
      <c r="J72" s="173"/>
      <c r="K72" s="173"/>
      <c r="L72" s="173"/>
      <c r="M72" s="174"/>
      <c r="N72" s="189"/>
      <c r="O72" s="189"/>
      <c r="P72" s="189"/>
      <c r="Q72" s="190"/>
    </row>
    <row r="73" spans="8:17" x14ac:dyDescent="0.35">
      <c r="H73" s="172" t="s">
        <v>96</v>
      </c>
      <c r="I73" s="173"/>
      <c r="J73" s="173"/>
      <c r="K73" s="173"/>
      <c r="L73" s="173"/>
      <c r="M73" s="174"/>
      <c r="N73" s="189"/>
      <c r="O73" s="189"/>
      <c r="P73" s="189"/>
      <c r="Q73" s="190"/>
    </row>
    <row r="74" spans="8:17" ht="38" customHeight="1" x14ac:dyDescent="0.35">
      <c r="H74" s="172" t="s">
        <v>97</v>
      </c>
      <c r="I74" s="173"/>
      <c r="J74" s="173"/>
      <c r="K74" s="173"/>
      <c r="L74" s="173"/>
      <c r="M74" s="174"/>
      <c r="N74" s="189"/>
      <c r="O74" s="189"/>
      <c r="P74" s="189"/>
      <c r="Q74" s="190"/>
    </row>
    <row r="75" spans="8:17" ht="38" customHeight="1" x14ac:dyDescent="0.35">
      <c r="H75" s="172" t="s">
        <v>99</v>
      </c>
      <c r="I75" s="173"/>
      <c r="J75" s="173"/>
      <c r="K75" s="173"/>
      <c r="L75" s="173"/>
      <c r="M75" s="174"/>
      <c r="N75" s="189"/>
      <c r="O75" s="189"/>
      <c r="P75" s="189"/>
      <c r="Q75" s="190"/>
    </row>
    <row r="76" spans="8:17" ht="16" thickBot="1" x14ac:dyDescent="0.4">
      <c r="H76" s="39"/>
      <c r="I76" s="40"/>
      <c r="J76" s="40"/>
      <c r="K76" s="40"/>
      <c r="L76" s="40"/>
      <c r="M76" s="40"/>
      <c r="N76" s="40"/>
      <c r="O76" s="40"/>
      <c r="P76" s="40"/>
      <c r="Q76" s="41"/>
    </row>
    <row r="77" spans="8:17" ht="16" thickBot="1" x14ac:dyDescent="0.4">
      <c r="H77" s="100" t="s">
        <v>38</v>
      </c>
      <c r="I77" s="101"/>
      <c r="J77" s="101"/>
      <c r="K77" s="101"/>
      <c r="L77" s="101"/>
      <c r="M77" s="101"/>
      <c r="N77" s="101"/>
      <c r="O77" s="101"/>
      <c r="P77" s="101"/>
      <c r="Q77" s="102"/>
    </row>
    <row r="78" spans="8:17" x14ac:dyDescent="0.35">
      <c r="H78" s="42"/>
      <c r="I78" s="43"/>
      <c r="J78" s="43"/>
      <c r="K78" s="43"/>
      <c r="L78" s="43"/>
      <c r="M78" s="43"/>
      <c r="N78" s="43"/>
      <c r="O78" s="43"/>
      <c r="P78" s="43"/>
      <c r="Q78" s="44"/>
    </row>
    <row r="79" spans="8:17" x14ac:dyDescent="0.35">
      <c r="H79" s="70" t="s">
        <v>47</v>
      </c>
      <c r="I79" s="71"/>
      <c r="J79" s="71"/>
      <c r="K79" s="71"/>
      <c r="L79" s="71"/>
      <c r="M79" s="71"/>
      <c r="N79" s="71"/>
      <c r="O79" s="71"/>
      <c r="P79" s="71"/>
      <c r="Q79" s="72"/>
    </row>
    <row r="80" spans="8:17" ht="64.5" customHeight="1" x14ac:dyDescent="0.35">
      <c r="H80" s="70"/>
      <c r="I80" s="71"/>
      <c r="J80" s="71"/>
      <c r="K80" s="71"/>
      <c r="L80" s="71"/>
      <c r="M80" s="71"/>
      <c r="N80" s="71"/>
      <c r="O80" s="71"/>
      <c r="P80" s="71"/>
      <c r="Q80" s="72"/>
    </row>
    <row r="81" spans="8:17" x14ac:dyDescent="0.35">
      <c r="H81" s="45"/>
      <c r="I81" s="46"/>
      <c r="J81" s="46"/>
      <c r="K81" s="46"/>
      <c r="L81" s="46"/>
      <c r="M81" s="46"/>
      <c r="N81" s="46"/>
      <c r="O81" s="46"/>
      <c r="P81" s="46"/>
      <c r="Q81" s="47"/>
    </row>
    <row r="82" spans="8:17" ht="22" customHeight="1" x14ac:dyDescent="0.35">
      <c r="H82" s="68" t="s">
        <v>3</v>
      </c>
      <c r="I82" s="69"/>
      <c r="J82" s="69"/>
      <c r="K82" s="73"/>
      <c r="L82" s="73"/>
      <c r="M82" s="73"/>
      <c r="N82" s="73"/>
      <c r="O82" s="73"/>
      <c r="P82" s="73"/>
      <c r="Q82" s="74"/>
    </row>
    <row r="83" spans="8:17" ht="15" customHeight="1" x14ac:dyDescent="0.35">
      <c r="H83" s="68" t="s">
        <v>24</v>
      </c>
      <c r="I83" s="69"/>
      <c r="J83" s="69"/>
      <c r="K83" s="66"/>
      <c r="L83" s="66"/>
      <c r="M83" s="66"/>
      <c r="N83" s="66"/>
      <c r="O83" s="66"/>
      <c r="P83" s="66"/>
      <c r="Q83" s="67"/>
    </row>
    <row r="84" spans="8:17" x14ac:dyDescent="0.35">
      <c r="H84" s="68" t="s">
        <v>2</v>
      </c>
      <c r="I84" s="69"/>
      <c r="J84" s="69"/>
      <c r="K84" s="66"/>
      <c r="L84" s="66"/>
      <c r="M84" s="66"/>
      <c r="N84" s="66"/>
      <c r="O84" s="66"/>
      <c r="P84" s="66"/>
      <c r="Q84" s="67"/>
    </row>
    <row r="85" spans="8:17" x14ac:dyDescent="0.35">
      <c r="H85" s="48"/>
      <c r="I85" s="49"/>
      <c r="J85" s="49"/>
      <c r="K85" s="49"/>
      <c r="L85" s="49"/>
      <c r="M85" s="49"/>
      <c r="N85" s="49"/>
      <c r="O85" s="49"/>
      <c r="P85" s="49"/>
      <c r="Q85" s="50"/>
    </row>
    <row r="86" spans="8:17" ht="16" thickBot="1" x14ac:dyDescent="0.4">
      <c r="H86" s="24"/>
      <c r="I86" s="25"/>
      <c r="J86" s="25"/>
      <c r="K86" s="25"/>
      <c r="L86" s="25"/>
      <c r="M86" s="25"/>
      <c r="N86" s="25"/>
      <c r="O86" s="25"/>
      <c r="P86" s="25"/>
      <c r="Q86" s="26"/>
    </row>
    <row r="87" spans="8:17" x14ac:dyDescent="0.35">
      <c r="H87" s="49"/>
      <c r="I87" s="49"/>
      <c r="J87" s="49"/>
      <c r="K87" s="49"/>
      <c r="L87" s="49"/>
      <c r="M87" s="49"/>
      <c r="N87" s="49"/>
      <c r="O87" s="49"/>
      <c r="P87" s="49"/>
      <c r="Q87" s="49"/>
    </row>
    <row r="88" spans="8:17" x14ac:dyDescent="0.35">
      <c r="H88" s="49"/>
      <c r="I88" s="49"/>
      <c r="J88" s="49"/>
      <c r="K88" s="49"/>
      <c r="L88" s="49"/>
      <c r="M88" s="49"/>
      <c r="N88" s="49"/>
      <c r="O88" s="49"/>
      <c r="P88" s="49"/>
      <c r="Q88" s="49"/>
    </row>
    <row r="89" spans="8:17" x14ac:dyDescent="0.35">
      <c r="H89" s="49"/>
      <c r="I89" s="49"/>
      <c r="J89" s="49"/>
      <c r="K89" s="49"/>
      <c r="L89" s="49"/>
      <c r="M89" s="49"/>
      <c r="N89" s="49"/>
      <c r="O89" s="49"/>
      <c r="P89" s="49"/>
      <c r="Q89" s="49"/>
    </row>
    <row r="113" spans="8:13" hidden="1" x14ac:dyDescent="0.35"/>
    <row r="114" spans="8:13" hidden="1" x14ac:dyDescent="0.35">
      <c r="H114" s="51" t="s">
        <v>13</v>
      </c>
      <c r="I114" s="52"/>
      <c r="J114" s="53"/>
      <c r="K114" s="53" t="s">
        <v>60</v>
      </c>
    </row>
    <row r="115" spans="8:13" hidden="1" x14ac:dyDescent="0.35">
      <c r="H115" s="54" t="s">
        <v>58</v>
      </c>
      <c r="I115" s="52">
        <v>1.12E-4</v>
      </c>
      <c r="J115" s="53" t="s">
        <v>73</v>
      </c>
      <c r="K115" s="53" t="s">
        <v>72</v>
      </c>
    </row>
    <row r="116" spans="8:13" hidden="1" x14ac:dyDescent="0.35">
      <c r="H116" s="51" t="s">
        <v>51</v>
      </c>
      <c r="I116" s="52">
        <v>8.8079999999999999E-3</v>
      </c>
      <c r="J116" s="53" t="s">
        <v>50</v>
      </c>
      <c r="K116" s="53" t="s">
        <v>59</v>
      </c>
    </row>
    <row r="117" spans="8:13" hidden="1" x14ac:dyDescent="0.35">
      <c r="H117" s="51" t="s">
        <v>52</v>
      </c>
      <c r="I117" s="52">
        <v>1.98E-3</v>
      </c>
      <c r="J117" s="53" t="s">
        <v>53</v>
      </c>
      <c r="K117" s="53" t="s">
        <v>61</v>
      </c>
    </row>
    <row r="118" spans="8:13" hidden="1" x14ac:dyDescent="0.35">
      <c r="H118" s="51" t="s">
        <v>54</v>
      </c>
      <c r="I118" s="52">
        <v>1.018E-2</v>
      </c>
      <c r="J118" s="53" t="s">
        <v>50</v>
      </c>
      <c r="K118" s="53" t="s">
        <v>59</v>
      </c>
    </row>
    <row r="119" spans="8:13" hidden="1" x14ac:dyDescent="0.35">
      <c r="H119" s="51" t="s">
        <v>69</v>
      </c>
      <c r="I119" s="52">
        <f>2.45/1000</f>
        <v>2.4500000000000004E-3</v>
      </c>
      <c r="J119" s="53" t="s">
        <v>77</v>
      </c>
      <c r="K119" s="53" t="s">
        <v>76</v>
      </c>
    </row>
    <row r="120" spans="8:13" hidden="1" x14ac:dyDescent="0.35">
      <c r="H120" s="51" t="s">
        <v>79</v>
      </c>
      <c r="I120" s="52"/>
      <c r="J120" s="53"/>
      <c r="K120" s="53" t="s">
        <v>80</v>
      </c>
    </row>
    <row r="121" spans="8:13" hidden="1" x14ac:dyDescent="0.35">
      <c r="M121" s="55"/>
    </row>
    <row r="122" spans="8:13" hidden="1" x14ac:dyDescent="0.35">
      <c r="H122" s="51" t="s">
        <v>13</v>
      </c>
      <c r="I122" s="52"/>
      <c r="J122" s="53"/>
      <c r="K122" s="53" t="s">
        <v>60</v>
      </c>
    </row>
    <row r="123" spans="8:13" hidden="1" x14ac:dyDescent="0.35">
      <c r="H123" s="51" t="s">
        <v>51</v>
      </c>
      <c r="I123" s="52">
        <v>8.8079999999999999E-3</v>
      </c>
      <c r="J123" s="53" t="s">
        <v>50</v>
      </c>
      <c r="K123" s="53" t="s">
        <v>59</v>
      </c>
    </row>
    <row r="124" spans="8:13" hidden="1" x14ac:dyDescent="0.35">
      <c r="H124" s="51" t="s">
        <v>52</v>
      </c>
      <c r="I124" s="52">
        <v>1.98E-3</v>
      </c>
      <c r="J124" s="53" t="s">
        <v>53</v>
      </c>
      <c r="K124" s="53" t="s">
        <v>61</v>
      </c>
      <c r="M124" s="55"/>
    </row>
    <row r="125" spans="8:13" hidden="1" x14ac:dyDescent="0.35">
      <c r="H125" s="51" t="s">
        <v>54</v>
      </c>
      <c r="I125" s="52">
        <v>1.018E-2</v>
      </c>
      <c r="J125" s="53" t="s">
        <v>50</v>
      </c>
      <c r="K125" s="53" t="s">
        <v>59</v>
      </c>
    </row>
    <row r="126" spans="8:13" hidden="1" x14ac:dyDescent="0.35">
      <c r="H126" s="51" t="s">
        <v>69</v>
      </c>
      <c r="I126" s="52">
        <f>2.45/1000</f>
        <v>2.4500000000000004E-3</v>
      </c>
      <c r="J126" s="53" t="s">
        <v>77</v>
      </c>
      <c r="K126" s="53" t="s">
        <v>76</v>
      </c>
    </row>
    <row r="127" spans="8:13" hidden="1" x14ac:dyDescent="0.35">
      <c r="H127" s="51" t="s">
        <v>79</v>
      </c>
      <c r="I127" s="52"/>
      <c r="J127" s="53"/>
      <c r="K127" s="53" t="s">
        <v>80</v>
      </c>
    </row>
  </sheetData>
  <sheetProtection algorithmName="SHA-512" hashValue="J2oJ5EvJ1ws/C1jQF+uEX8XujNXdZzJeuxBtyrCo/Qpbtq7Rn230xC/bfc02i0u2wXnJWuXDu9FOW3iwCkrhLA==" saltValue="SYS0+abkUTOIpymszCcpVw==" spinCount="100000" sheet="1" objects="1" scenarios="1"/>
  <mergeCells count="136">
    <mergeCell ref="H72:M72"/>
    <mergeCell ref="H73:M73"/>
    <mergeCell ref="H74:M74"/>
    <mergeCell ref="H75:M75"/>
    <mergeCell ref="N62:Q62"/>
    <mergeCell ref="N63:Q63"/>
    <mergeCell ref="N64:Q64"/>
    <mergeCell ref="N65:Q65"/>
    <mergeCell ref="N72:Q72"/>
    <mergeCell ref="N73:Q73"/>
    <mergeCell ref="N74:Q74"/>
    <mergeCell ref="N75:Q75"/>
    <mergeCell ref="H71:M71"/>
    <mergeCell ref="N71:Q71"/>
    <mergeCell ref="H62:M62"/>
    <mergeCell ref="H63:M63"/>
    <mergeCell ref="H64:M64"/>
    <mergeCell ref="H65:M65"/>
    <mergeCell ref="H67:Q67"/>
    <mergeCell ref="H69:Q69"/>
    <mergeCell ref="H61:M61"/>
    <mergeCell ref="N61:Q61"/>
    <mergeCell ref="I47:Q47"/>
    <mergeCell ref="H46:I46"/>
    <mergeCell ref="P46:Q46"/>
    <mergeCell ref="H45:I45"/>
    <mergeCell ref="P45:Q45"/>
    <mergeCell ref="M45:O45"/>
    <mergeCell ref="J45:L45"/>
    <mergeCell ref="J46:L46"/>
    <mergeCell ref="M46:O46"/>
    <mergeCell ref="H40:Q40"/>
    <mergeCell ref="L15:M15"/>
    <mergeCell ref="H14:J14"/>
    <mergeCell ref="K14:M14"/>
    <mergeCell ref="H25:Q25"/>
    <mergeCell ref="K27:Q27"/>
    <mergeCell ref="H27:J27"/>
    <mergeCell ref="H48:Q48"/>
    <mergeCell ref="H59:Q59"/>
    <mergeCell ref="H41:I41"/>
    <mergeCell ref="I43:Q43"/>
    <mergeCell ref="H42:I42"/>
    <mergeCell ref="J41:K41"/>
    <mergeCell ref="H35:I35"/>
    <mergeCell ref="J35:K35"/>
    <mergeCell ref="L35:M35"/>
    <mergeCell ref="N35:O35"/>
    <mergeCell ref="P35:Q35"/>
    <mergeCell ref="H39:J39"/>
    <mergeCell ref="K39:N39"/>
    <mergeCell ref="O39:Q39"/>
    <mergeCell ref="H38:J38"/>
    <mergeCell ref="K38:N38"/>
    <mergeCell ref="H37:Q37"/>
    <mergeCell ref="N15:P15"/>
    <mergeCell ref="H10:J10"/>
    <mergeCell ref="K10:M10"/>
    <mergeCell ref="H13:J13"/>
    <mergeCell ref="K13:M13"/>
    <mergeCell ref="H15:I15"/>
    <mergeCell ref="J15:K15"/>
    <mergeCell ref="H57:Q57"/>
    <mergeCell ref="H26:Q26"/>
    <mergeCell ref="H22:Q22"/>
    <mergeCell ref="H23:Q23"/>
    <mergeCell ref="H55:Q56"/>
    <mergeCell ref="H33:Q33"/>
    <mergeCell ref="H36:Q36"/>
    <mergeCell ref="O38:Q38"/>
    <mergeCell ref="H31:Q31"/>
    <mergeCell ref="H28:J28"/>
    <mergeCell ref="K28:Q28"/>
    <mergeCell ref="H44:Q44"/>
    <mergeCell ref="H34:I34"/>
    <mergeCell ref="J34:K34"/>
    <mergeCell ref="N52:O52"/>
    <mergeCell ref="P52:Q52"/>
    <mergeCell ref="H53:I53"/>
    <mergeCell ref="H1:Q3"/>
    <mergeCell ref="H4:Q5"/>
    <mergeCell ref="H6:Q6"/>
    <mergeCell ref="H8:I8"/>
    <mergeCell ref="J8:M8"/>
    <mergeCell ref="N8:P8"/>
    <mergeCell ref="H12:J12"/>
    <mergeCell ref="N13:P13"/>
    <mergeCell ref="N14:P14"/>
    <mergeCell ref="H17:J17"/>
    <mergeCell ref="K9:L9"/>
    <mergeCell ref="H9:I9"/>
    <mergeCell ref="H11:J11"/>
    <mergeCell ref="K11:M11"/>
    <mergeCell ref="H77:Q77"/>
    <mergeCell ref="H83:J83"/>
    <mergeCell ref="K83:Q83"/>
    <mergeCell ref="K18:Q18"/>
    <mergeCell ref="N9:P9"/>
    <mergeCell ref="N10:P10"/>
    <mergeCell ref="N11:P11"/>
    <mergeCell ref="N12:P12"/>
    <mergeCell ref="K12:M12"/>
    <mergeCell ref="K17:Q17"/>
    <mergeCell ref="H18:J18"/>
    <mergeCell ref="H51:Q51"/>
    <mergeCell ref="H52:I52"/>
    <mergeCell ref="L52:M52"/>
    <mergeCell ref="H19:J19"/>
    <mergeCell ref="K19:M19"/>
    <mergeCell ref="N19:O19"/>
    <mergeCell ref="P19:Q19"/>
    <mergeCell ref="H21:Q21"/>
    <mergeCell ref="K29:Q29"/>
    <mergeCell ref="H49:J49"/>
    <mergeCell ref="K49:N49"/>
    <mergeCell ref="O49:Q49"/>
    <mergeCell ref="H50:J50"/>
    <mergeCell ref="K50:N50"/>
    <mergeCell ref="O50:Q50"/>
    <mergeCell ref="K84:Q84"/>
    <mergeCell ref="H82:J82"/>
    <mergeCell ref="H84:J84"/>
    <mergeCell ref="H79:Q80"/>
    <mergeCell ref="K82:Q82"/>
    <mergeCell ref="L53:M53"/>
    <mergeCell ref="N53:O53"/>
    <mergeCell ref="P53:Q53"/>
    <mergeCell ref="J52:K52"/>
    <mergeCell ref="H29:J29"/>
    <mergeCell ref="P41:Q41"/>
    <mergeCell ref="L41:O41"/>
    <mergeCell ref="L42:O42"/>
    <mergeCell ref="P42:Q42"/>
    <mergeCell ref="L34:M34"/>
    <mergeCell ref="N34:O34"/>
    <mergeCell ref="P34:Q34"/>
  </mergeCells>
  <phoneticPr fontId="11" type="noConversion"/>
  <dataValidations count="6">
    <dataValidation type="list" allowBlank="1" showInputMessage="1" showErrorMessage="1" sqref="J9" xr:uid="{ABB3B1FE-BB8C-4AA1-8702-9D47DB98E5C8}">
      <formula1>$Z$1:$Z$3</formula1>
    </dataValidation>
    <dataValidation type="list" allowBlank="1" showInputMessage="1" showErrorMessage="1" sqref="Q10" xr:uid="{DAA3C875-536F-4690-97D8-F6EAD16DD722}">
      <formula1>$AC$1:$AC$4</formula1>
    </dataValidation>
    <dataValidation type="list" allowBlank="1" showInputMessage="1" showErrorMessage="1" sqref="Q11 Q14:Q15 K10 N61 N71" xr:uid="{8A5A8781-BA35-4BBD-A33B-F4F0F2D85230}">
      <formula1>$AB$1:$AB$3</formula1>
    </dataValidation>
    <dataValidation type="list" allowBlank="1" showInputMessage="1" showErrorMessage="1" sqref="H42:I42" xr:uid="{E6B952CB-4C1C-40F8-BBF1-440E6A8E58EC}">
      <formula1>$H$122:$H$127</formula1>
    </dataValidation>
    <dataValidation type="list" allowBlank="1" showInputMessage="1" showErrorMessage="1" sqref="H46:I46" xr:uid="{CE415323-5917-4758-92E3-E963C8930E34}">
      <formula1>$H$114:$H$120</formula1>
    </dataValidation>
    <dataValidation type="list" allowBlank="1" showInputMessage="1" showErrorMessage="1" sqref="H53:I53" xr:uid="{1C6AD7BB-680E-449C-A875-CA4F22A2E0F8}">
      <formula1>$H$122:$H$125</formula1>
    </dataValidation>
  </dataValidations>
  <pageMargins left="0.7" right="0.7" top="0.75" bottom="0.75" header="0.3" footer="0.3"/>
  <pageSetup scale="39" orientation="portrait" r:id="rId1"/>
  <ignoredErrors>
    <ignoredError sqref="K42 K53:L5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defaultSize="0" autoFill="0" autoLine="0" autoPict="0">
                <anchor moveWithCells="1">
                  <from>
                    <xdr:col>10</xdr:col>
                    <xdr:colOff>57150</xdr:colOff>
                    <xdr:row>27</xdr:row>
                    <xdr:rowOff>57150</xdr:rowOff>
                  </from>
                  <to>
                    <xdr:col>11</xdr:col>
                    <xdr:colOff>450850</xdr:colOff>
                    <xdr:row>27</xdr:row>
                    <xdr:rowOff>304800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11</xdr:col>
                    <xdr:colOff>1054100</xdr:colOff>
                    <xdr:row>27</xdr:row>
                    <xdr:rowOff>57150</xdr:rowOff>
                  </from>
                  <to>
                    <xdr:col>12</xdr:col>
                    <xdr:colOff>895350</xdr:colOff>
                    <xdr:row>27</xdr:row>
                    <xdr:rowOff>323850</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13</xdr:col>
                    <xdr:colOff>215900</xdr:colOff>
                    <xdr:row>27</xdr:row>
                    <xdr:rowOff>57150</xdr:rowOff>
                  </from>
                  <to>
                    <xdr:col>14</xdr:col>
                    <xdr:colOff>114300</xdr:colOff>
                    <xdr:row>27</xdr:row>
                    <xdr:rowOff>323850</xdr:rowOff>
                  </to>
                </anchor>
              </controlPr>
            </control>
          </mc:Choice>
        </mc:AlternateContent>
        <mc:AlternateContent xmlns:mc="http://schemas.openxmlformats.org/markup-compatibility/2006">
          <mc:Choice Requires="x14">
            <control shapeId="2075" r:id="rId7" name="Check Box 27">
              <controlPr defaultSize="0" autoFill="0" autoLine="0" autoPict="0">
                <anchor moveWithCells="1">
                  <from>
                    <xdr:col>15</xdr:col>
                    <xdr:colOff>1320800</xdr:colOff>
                    <xdr:row>27</xdr:row>
                    <xdr:rowOff>50800</xdr:rowOff>
                  </from>
                  <to>
                    <xdr:col>16</xdr:col>
                    <xdr:colOff>1270000</xdr:colOff>
                    <xdr:row>27</xdr:row>
                    <xdr:rowOff>311150</xdr:rowOff>
                  </to>
                </anchor>
              </controlPr>
            </control>
          </mc:Choice>
        </mc:AlternateContent>
        <mc:AlternateContent xmlns:mc="http://schemas.openxmlformats.org/markup-compatibility/2006">
          <mc:Choice Requires="x14">
            <control shapeId="2080" r:id="rId8" name="Check Box 32">
              <controlPr defaultSize="0" autoFill="0" autoLine="0" autoPict="0">
                <anchor moveWithCells="1">
                  <from>
                    <xdr:col>10</xdr:col>
                    <xdr:colOff>57150</xdr:colOff>
                    <xdr:row>26</xdr:row>
                    <xdr:rowOff>69850</xdr:rowOff>
                  </from>
                  <to>
                    <xdr:col>14</xdr:col>
                    <xdr:colOff>927100</xdr:colOff>
                    <xdr:row>26</xdr:row>
                    <xdr:rowOff>279400</xdr:rowOff>
                  </to>
                </anchor>
              </controlPr>
            </control>
          </mc:Choice>
        </mc:AlternateContent>
        <mc:AlternateContent xmlns:mc="http://schemas.openxmlformats.org/markup-compatibility/2006">
          <mc:Choice Requires="x14">
            <control shapeId="2082" r:id="rId9" name="Check Box 34">
              <controlPr defaultSize="0" autoFill="0" autoLine="0" autoPict="0">
                <anchor moveWithCells="1">
                  <from>
                    <xdr:col>10</xdr:col>
                    <xdr:colOff>57150</xdr:colOff>
                    <xdr:row>26</xdr:row>
                    <xdr:rowOff>298450</xdr:rowOff>
                  </from>
                  <to>
                    <xdr:col>14</xdr:col>
                    <xdr:colOff>584200</xdr:colOff>
                    <xdr:row>26</xdr:row>
                    <xdr:rowOff>469900</xdr:rowOff>
                  </to>
                </anchor>
              </controlPr>
            </control>
          </mc:Choice>
        </mc:AlternateContent>
        <mc:AlternateContent xmlns:mc="http://schemas.openxmlformats.org/markup-compatibility/2006">
          <mc:Choice Requires="x14">
            <control shapeId="2083" r:id="rId10" name="Check Box 35">
              <controlPr defaultSize="0" autoFill="0" autoLine="0" autoPict="0">
                <anchor moveWithCells="1">
                  <from>
                    <xdr:col>14</xdr:col>
                    <xdr:colOff>850900</xdr:colOff>
                    <xdr:row>27</xdr:row>
                    <xdr:rowOff>50800</xdr:rowOff>
                  </from>
                  <to>
                    <xdr:col>15</xdr:col>
                    <xdr:colOff>762000</xdr:colOff>
                    <xdr:row>27</xdr:row>
                    <xdr:rowOff>317500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10</xdr:col>
                    <xdr:colOff>57150</xdr:colOff>
                    <xdr:row>26</xdr:row>
                    <xdr:rowOff>514350</xdr:rowOff>
                  </from>
                  <to>
                    <xdr:col>15</xdr:col>
                    <xdr:colOff>254000</xdr:colOff>
                    <xdr:row>26</xdr:row>
                    <xdr:rowOff>685800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355e4e-a2c6-44b6-abf6-996894323945" xsi:nil="true"/>
    <lcf76f155ced4ddcb4097134ff3c332f xmlns="15b6f902-211a-4bea-bb93-c0d354483045">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5560430166DC4C8FFDF925673BF1D1" ma:contentTypeVersion="17" ma:contentTypeDescription="Crear nuevo documento." ma:contentTypeScope="" ma:versionID="d463391acce61741966a2efab52dfb0f">
  <xsd:schema xmlns:xsd="http://www.w3.org/2001/XMLSchema" xmlns:xs="http://www.w3.org/2001/XMLSchema" xmlns:p="http://schemas.microsoft.com/office/2006/metadata/properties" xmlns:ns1="http://schemas.microsoft.com/sharepoint/v3" xmlns:ns2="15b6f902-211a-4bea-bb93-c0d354483045" xmlns:ns3="d83579b4-38e0-4384-9755-3a8c4bcb88c2" xmlns:ns4="cc355e4e-a2c6-44b6-abf6-996894323945" targetNamespace="http://schemas.microsoft.com/office/2006/metadata/properties" ma:root="true" ma:fieldsID="bb50dc902703d8dacc93689fe538edae" ns1:_="" ns2:_="" ns3:_="" ns4:_="">
    <xsd:import namespace="http://schemas.microsoft.com/sharepoint/v3"/>
    <xsd:import namespace="15b6f902-211a-4bea-bb93-c0d354483045"/>
    <xsd:import namespace="d83579b4-38e0-4384-9755-3a8c4bcb88c2"/>
    <xsd:import namespace="cc355e4e-a2c6-44b6-abf6-996894323945"/>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b6f902-211a-4bea-bb93-c0d35448304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64e9f8eb-265a-4c85-b8ab-c99e1db040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3579b4-38e0-4384-9755-3a8c4bcb88c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355e4e-a2c6-44b6-abf6-99689432394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90e8f5-45c8-4cae-9d02-90b581e726d7}" ma:internalName="TaxCatchAll" ma:showField="CatchAllData" ma:web="cc355e4e-a2c6-44b6-abf6-996894323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0BDB39-A9A0-4263-A1C1-0AE5CDF91550}">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d83579b4-38e0-4384-9755-3a8c4bcb88c2"/>
    <ds:schemaRef ds:uri="http://purl.org/dc/dcmitype/"/>
    <ds:schemaRef ds:uri="cc355e4e-a2c6-44b6-abf6-996894323945"/>
    <ds:schemaRef ds:uri="15b6f902-211a-4bea-bb93-c0d354483045"/>
    <ds:schemaRef ds:uri="http://schemas.microsoft.com/sharepoint/v3"/>
  </ds:schemaRefs>
</ds:datastoreItem>
</file>

<file path=customXml/itemProps2.xml><?xml version="1.0" encoding="utf-8"?>
<ds:datastoreItem xmlns:ds="http://schemas.openxmlformats.org/officeDocument/2006/customXml" ds:itemID="{B821D65B-893C-4A8E-AA2E-755004066918}">
  <ds:schemaRefs>
    <ds:schemaRef ds:uri="http://schemas.microsoft.com/sharepoint/v3/contenttype/forms"/>
  </ds:schemaRefs>
</ds:datastoreItem>
</file>

<file path=customXml/itemProps3.xml><?xml version="1.0" encoding="utf-8"?>
<ds:datastoreItem xmlns:ds="http://schemas.openxmlformats.org/officeDocument/2006/customXml" ds:itemID="{BABD2467-38DD-46EC-A93F-E183483D6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b6f902-211a-4bea-bb93-c0d354483045"/>
    <ds:schemaRef ds:uri="d83579b4-38e0-4384-9755-3a8c4bcb88c2"/>
    <ds:schemaRef ds:uri="cc355e4e-a2c6-44b6-abf6-996894323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Información e impacto</vt:lpstr>
      <vt:lpstr>'Información e impacto'!Área_de_impresión</vt:lpstr>
      <vt:lpstr>Portada!Área_de_impresión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Ángela María Rojas Sánchez</dc:creator>
  <cp:keywords/>
  <dc:description/>
  <cp:lastModifiedBy>Andrea Katherine Aldana Laitón</cp:lastModifiedBy>
  <cp:revision/>
  <cp:lastPrinted>2025-05-23T14:58:26Z</cp:lastPrinted>
  <dcterms:created xsi:type="dcterms:W3CDTF">2023-08-15T21:08:37Z</dcterms:created>
  <dcterms:modified xsi:type="dcterms:W3CDTF">2025-05-27T20:06:19Z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0x010100AD5560430166DC4C8FFDF925673BF1D1</vt:lpwstr>
  </property>
  <property fmtid="{D5CDD505-2E9C-101B-9397-08002B2CF9AE}" pid="3" name="MediaServiceImageTags">
    <vt:lpwstr/>
  </property>
</Properties>
</file>